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o1019059269\Desktop\ABASTECIMIENTO\03-PROCESOS LICITATORIOS MERCADO REGULADO\2024\GM-24-004 FNCER\CURVAS\"/>
    </mc:Choice>
  </mc:AlternateContent>
  <xr:revisionPtr revIDLastSave="0" documentId="13_ncr:1_{30EAD472-486B-4433-A7D3-4DB0D20A7EED}" xr6:coauthVersionLast="47" xr6:coauthVersionMax="47" xr10:uidLastSave="{00000000-0000-0000-0000-000000000000}"/>
  <bookViews>
    <workbookView xWindow="-120" yWindow="-120" windowWidth="24240" windowHeight="13020" tabRatio="672" firstSheet="57" activeTab="58" xr2:uid="{00000000-000D-0000-FFFF-FFFF00000000}"/>
  </bookViews>
  <sheets>
    <sheet name="Formato Resumen 25" sheetId="20" r:id="rId1"/>
    <sheet name="Formato Resumen 26" sheetId="23" r:id="rId2"/>
    <sheet name="Formato Resumen 27" sheetId="26" r:id="rId3"/>
    <sheet name="Formato Resumen 28" sheetId="25" r:id="rId4"/>
    <sheet name="Formato Resumen 29" sheetId="27" r:id="rId5"/>
    <sheet name="Formato Resumen 30" sheetId="28" r:id="rId6"/>
    <sheet name="Formato Resumen 31" sheetId="29" r:id="rId7"/>
    <sheet name="Formato Resumen 32" sheetId="30" r:id="rId8"/>
    <sheet name="Formato Resumen 33" sheetId="32" r:id="rId9"/>
    <sheet name="Formato Resumen 34" sheetId="33" r:id="rId10"/>
    <sheet name="Formato Resumen 35" sheetId="34" r:id="rId11"/>
    <sheet name="Formato Resumen 36" sheetId="35" r:id="rId12"/>
    <sheet name="Formato Resumen 37" sheetId="46" r:id="rId13"/>
    <sheet name="Formato Resumen 38" sheetId="48" r:id="rId14"/>
    <sheet name="Formato Resumen 39" sheetId="51" r:id="rId15"/>
    <sheet name="Formato Propuesta año 2025" sheetId="18" r:id="rId16"/>
    <sheet name="Formato Propuesta año 2026" sheetId="24" r:id="rId17"/>
    <sheet name="Formato Propuesta año 2027" sheetId="36" r:id="rId18"/>
    <sheet name="Formato Propuesta año 2028" sheetId="37" r:id="rId19"/>
    <sheet name="Formato Propuesta año 2029" sheetId="38" r:id="rId20"/>
    <sheet name="Formato Propuesta año 2030" sheetId="39" r:id="rId21"/>
    <sheet name="Formato Propuesta año 2031" sheetId="40" r:id="rId22"/>
    <sheet name="Formato Propuesta año 2032" sheetId="41" r:id="rId23"/>
    <sheet name="Formato Propuesta año 2033" sheetId="42" r:id="rId24"/>
    <sheet name="Formato Propuesta año 2034" sheetId="43" r:id="rId25"/>
    <sheet name="Formato Propuesta año 2035" sheetId="44" r:id="rId26"/>
    <sheet name="Formato Propuesta año 2036" sheetId="45" r:id="rId27"/>
    <sheet name="Formato Propuesta año 2037" sheetId="47" r:id="rId28"/>
    <sheet name="Formato Propuesta año 2038" sheetId="49" r:id="rId29"/>
    <sheet name="Formato Propuesta año 2039" sheetId="50" r:id="rId30"/>
    <sheet name="Formato Resumen 25 (B2)" sheetId="52" r:id="rId31"/>
    <sheet name="Formato Resumen 26 (B2)" sheetId="53" r:id="rId32"/>
    <sheet name="Formato Resumen 27 (B2)" sheetId="54" r:id="rId33"/>
    <sheet name="Formato Resumen 28 (B2)" sheetId="55" r:id="rId34"/>
    <sheet name="Formato Resumen 29 (B2)" sheetId="56" r:id="rId35"/>
    <sheet name="Formato Resumen 30 (B2)" sheetId="57" r:id="rId36"/>
    <sheet name="Formato Resumen 31 (B2)" sheetId="58" r:id="rId37"/>
    <sheet name="Formato Resumen 32 (B2)" sheetId="59" r:id="rId38"/>
    <sheet name="Formato Resumen 33 (B2)" sheetId="60" r:id="rId39"/>
    <sheet name="Formato Resumen 34 (B2)" sheetId="61" r:id="rId40"/>
    <sheet name="Formato Resumen 35 (B2)" sheetId="62" r:id="rId41"/>
    <sheet name="Formato Resumen 36 (B2)" sheetId="63" r:id="rId42"/>
    <sheet name="Formato Resumen 37 (B2)" sheetId="64" r:id="rId43"/>
    <sheet name="Formato Resumen 38 (B2)" sheetId="65" r:id="rId44"/>
    <sheet name="Formato Resumen 39 (B2)" sheetId="66" r:id="rId45"/>
    <sheet name="Formato Propuesta año 2025 (B2)" sheetId="67" r:id="rId46"/>
    <sheet name="Formato Propuesta año 2026 (B2)" sheetId="68" r:id="rId47"/>
    <sheet name="Formato Propuesta año 2027 (B2)" sheetId="69" r:id="rId48"/>
    <sheet name="Formato Propuesta año 2028 (B2)" sheetId="70" r:id="rId49"/>
    <sheet name="Formato Propuesta año 2029 (B2)" sheetId="71" r:id="rId50"/>
    <sheet name="Formato Propuesta año 2030 (B2)" sheetId="72" r:id="rId51"/>
    <sheet name="Formato Propuesta año 2031 (B2)" sheetId="73" r:id="rId52"/>
    <sheet name="Formato Propuesta año 2032 (B2)" sheetId="74" r:id="rId53"/>
    <sheet name="Formato Propuesta año 2033 (B2)" sheetId="75" r:id="rId54"/>
    <sheet name="Formato Propuesta año 2034 (B2)" sheetId="76" r:id="rId55"/>
    <sheet name="Formato Propuesta año 2035 (B2)" sheetId="77" r:id="rId56"/>
    <sheet name="Formato Propuesta año 2036 (B2)" sheetId="78" r:id="rId57"/>
    <sheet name="Formato Propuesta año 2037 (B2)" sheetId="79" r:id="rId58"/>
    <sheet name="Formato Propuesta año 2038 (B2)" sheetId="80" r:id="rId59"/>
    <sheet name="Formato Propuesta año 2039 (B2)" sheetId="81" r:id="rId60"/>
  </sheets>
  <definedNames>
    <definedName name="Z_5E23C26A_5DA4_4377_864E_D3BECE131DEC_.wvu.PrintArea" localSheetId="15" hidden="1">'Formato Propuesta año 2025'!$B$3:$J$25</definedName>
    <definedName name="Z_5E23C26A_5DA4_4377_864E_D3BECE131DEC_.wvu.PrintArea" localSheetId="45" hidden="1">'Formato Propuesta año 2025 (B2)'!$B$3:$J$25</definedName>
    <definedName name="Z_5E23C26A_5DA4_4377_864E_D3BECE131DEC_.wvu.PrintArea" localSheetId="16" hidden="1">'Formato Propuesta año 2026'!$B$3:$J$25</definedName>
    <definedName name="Z_5E23C26A_5DA4_4377_864E_D3BECE131DEC_.wvu.PrintArea" localSheetId="46" hidden="1">'Formato Propuesta año 2026 (B2)'!$B$3:$J$25</definedName>
    <definedName name="Z_5E23C26A_5DA4_4377_864E_D3BECE131DEC_.wvu.PrintArea" localSheetId="17" hidden="1">'Formato Propuesta año 2027'!$B$3:$J$25</definedName>
    <definedName name="Z_5E23C26A_5DA4_4377_864E_D3BECE131DEC_.wvu.PrintArea" localSheetId="47" hidden="1">'Formato Propuesta año 2027 (B2)'!$B$3:$J$25</definedName>
    <definedName name="Z_5E23C26A_5DA4_4377_864E_D3BECE131DEC_.wvu.PrintArea" localSheetId="18" hidden="1">'Formato Propuesta año 2028'!$B$3:$J$25</definedName>
    <definedName name="Z_5E23C26A_5DA4_4377_864E_D3BECE131DEC_.wvu.PrintArea" localSheetId="48" hidden="1">'Formato Propuesta año 2028 (B2)'!$B$3:$J$25</definedName>
    <definedName name="Z_5E23C26A_5DA4_4377_864E_D3BECE131DEC_.wvu.PrintArea" localSheetId="19" hidden="1">'Formato Propuesta año 2029'!$B$3:$J$25</definedName>
    <definedName name="Z_5E23C26A_5DA4_4377_864E_D3BECE131DEC_.wvu.PrintArea" localSheetId="49" hidden="1">'Formato Propuesta año 2029 (B2)'!$B$3:$J$25</definedName>
    <definedName name="Z_5E23C26A_5DA4_4377_864E_D3BECE131DEC_.wvu.PrintArea" localSheetId="20" hidden="1">'Formato Propuesta año 2030'!$B$3:$J$25</definedName>
    <definedName name="Z_5E23C26A_5DA4_4377_864E_D3BECE131DEC_.wvu.PrintArea" localSheetId="50" hidden="1">'Formato Propuesta año 2030 (B2)'!$B$3:$J$25</definedName>
    <definedName name="Z_5E23C26A_5DA4_4377_864E_D3BECE131DEC_.wvu.PrintArea" localSheetId="21" hidden="1">'Formato Propuesta año 2031'!$B$3:$J$25</definedName>
    <definedName name="Z_5E23C26A_5DA4_4377_864E_D3BECE131DEC_.wvu.PrintArea" localSheetId="51" hidden="1">'Formato Propuesta año 2031 (B2)'!$B$3:$J$25</definedName>
    <definedName name="Z_5E23C26A_5DA4_4377_864E_D3BECE131DEC_.wvu.PrintArea" localSheetId="22" hidden="1">'Formato Propuesta año 2032'!$B$3:$J$25</definedName>
    <definedName name="Z_5E23C26A_5DA4_4377_864E_D3BECE131DEC_.wvu.PrintArea" localSheetId="52" hidden="1">'Formato Propuesta año 2032 (B2)'!$B$3:$J$25</definedName>
    <definedName name="Z_5E23C26A_5DA4_4377_864E_D3BECE131DEC_.wvu.PrintArea" localSheetId="23" hidden="1">'Formato Propuesta año 2033'!$B$3:$J$25</definedName>
    <definedName name="Z_5E23C26A_5DA4_4377_864E_D3BECE131DEC_.wvu.PrintArea" localSheetId="53" hidden="1">'Formato Propuesta año 2033 (B2)'!$B$3:$J$25</definedName>
    <definedName name="Z_5E23C26A_5DA4_4377_864E_D3BECE131DEC_.wvu.PrintArea" localSheetId="24" hidden="1">'Formato Propuesta año 2034'!$B$3:$J$25</definedName>
    <definedName name="Z_5E23C26A_5DA4_4377_864E_D3BECE131DEC_.wvu.PrintArea" localSheetId="54" hidden="1">'Formato Propuesta año 2034 (B2)'!$B$3:$J$25</definedName>
    <definedName name="Z_5E23C26A_5DA4_4377_864E_D3BECE131DEC_.wvu.PrintArea" localSheetId="25" hidden="1">'Formato Propuesta año 2035'!$B$3:$J$25</definedName>
    <definedName name="Z_5E23C26A_5DA4_4377_864E_D3BECE131DEC_.wvu.PrintArea" localSheetId="55" hidden="1">'Formato Propuesta año 2035 (B2)'!$B$3:$J$25</definedName>
    <definedName name="Z_5E23C26A_5DA4_4377_864E_D3BECE131DEC_.wvu.PrintArea" localSheetId="26" hidden="1">'Formato Propuesta año 2036'!$B$3:$J$25</definedName>
    <definedName name="Z_5E23C26A_5DA4_4377_864E_D3BECE131DEC_.wvu.PrintArea" localSheetId="56" hidden="1">'Formato Propuesta año 2036 (B2)'!$B$3:$J$25</definedName>
    <definedName name="Z_5E23C26A_5DA4_4377_864E_D3BECE131DEC_.wvu.PrintArea" localSheetId="27" hidden="1">'Formato Propuesta año 2037'!$B$3:$J$25</definedName>
    <definedName name="Z_5E23C26A_5DA4_4377_864E_D3BECE131DEC_.wvu.PrintArea" localSheetId="57" hidden="1">'Formato Propuesta año 2037 (B2)'!$B$3:$J$25</definedName>
    <definedName name="Z_5E23C26A_5DA4_4377_864E_D3BECE131DEC_.wvu.PrintArea" localSheetId="28" hidden="1">'Formato Propuesta año 2038'!$B$3:$J$25</definedName>
    <definedName name="Z_5E23C26A_5DA4_4377_864E_D3BECE131DEC_.wvu.PrintArea" localSheetId="58" hidden="1">'Formato Propuesta año 2038 (B2)'!$B$3:$J$25</definedName>
    <definedName name="Z_5E23C26A_5DA4_4377_864E_D3BECE131DEC_.wvu.PrintArea" localSheetId="29" hidden="1">'Formato Propuesta año 2039'!$B$3:$J$25</definedName>
    <definedName name="Z_5E23C26A_5DA4_4377_864E_D3BECE131DEC_.wvu.PrintArea" localSheetId="59" hidden="1">'Formato Propuesta año 2039 (B2)'!$B$3:$J$25</definedName>
    <definedName name="Z_5E23C26A_5DA4_4377_864E_D3BECE131DEC_.wvu.PrintArea" localSheetId="0" hidden="1">'Formato Resumen 25'!$B$12:$B$28</definedName>
    <definedName name="Z_5E23C26A_5DA4_4377_864E_D3BECE131DEC_.wvu.PrintArea" localSheetId="30" hidden="1">'Formato Resumen 25 (B2)'!$B$12:$B$28</definedName>
    <definedName name="Z_5E23C26A_5DA4_4377_864E_D3BECE131DEC_.wvu.PrintArea" localSheetId="1" hidden="1">'Formato Resumen 26'!$B$12:$B$27</definedName>
    <definedName name="Z_5E23C26A_5DA4_4377_864E_D3BECE131DEC_.wvu.PrintArea" localSheetId="31" hidden="1">'Formato Resumen 26 (B2)'!$B$12:$B$27</definedName>
    <definedName name="Z_5E23C26A_5DA4_4377_864E_D3BECE131DEC_.wvu.PrintArea" localSheetId="2" hidden="1">'Formato Resumen 27'!$B$12:$B$27</definedName>
    <definedName name="Z_5E23C26A_5DA4_4377_864E_D3BECE131DEC_.wvu.PrintArea" localSheetId="32" hidden="1">'Formato Resumen 27 (B2)'!$B$12:$B$27</definedName>
    <definedName name="Z_5E23C26A_5DA4_4377_864E_D3BECE131DEC_.wvu.PrintArea" localSheetId="3" hidden="1">'Formato Resumen 28'!$B$12:$B$27</definedName>
    <definedName name="Z_5E23C26A_5DA4_4377_864E_D3BECE131DEC_.wvu.PrintArea" localSheetId="33" hidden="1">'Formato Resumen 28 (B2)'!$B$12:$B$27</definedName>
    <definedName name="Z_5E23C26A_5DA4_4377_864E_D3BECE131DEC_.wvu.PrintArea" localSheetId="4" hidden="1">'Formato Resumen 29'!$B$12:$B$27</definedName>
    <definedName name="Z_5E23C26A_5DA4_4377_864E_D3BECE131DEC_.wvu.PrintArea" localSheetId="34" hidden="1">'Formato Resumen 29 (B2)'!$B$12:$B$27</definedName>
    <definedName name="Z_5E23C26A_5DA4_4377_864E_D3BECE131DEC_.wvu.PrintArea" localSheetId="5" hidden="1">'Formato Resumen 30'!$B$12:$B$27</definedName>
    <definedName name="Z_5E23C26A_5DA4_4377_864E_D3BECE131DEC_.wvu.PrintArea" localSheetId="35" hidden="1">'Formato Resumen 30 (B2)'!$B$12:$B$27</definedName>
    <definedName name="Z_5E23C26A_5DA4_4377_864E_D3BECE131DEC_.wvu.PrintArea" localSheetId="6" hidden="1">'Formato Resumen 31'!$B$12:$B$27</definedName>
    <definedName name="Z_5E23C26A_5DA4_4377_864E_D3BECE131DEC_.wvu.PrintArea" localSheetId="36" hidden="1">'Formato Resumen 31 (B2)'!$B$12:$B$27</definedName>
    <definedName name="Z_5E23C26A_5DA4_4377_864E_D3BECE131DEC_.wvu.PrintArea" localSheetId="7" hidden="1">'Formato Resumen 32'!$B$12:$B$27</definedName>
    <definedName name="Z_5E23C26A_5DA4_4377_864E_D3BECE131DEC_.wvu.PrintArea" localSheetId="37" hidden="1">'Formato Resumen 32 (B2)'!$B$12:$B$27</definedName>
    <definedName name="Z_5E23C26A_5DA4_4377_864E_D3BECE131DEC_.wvu.PrintArea" localSheetId="8" hidden="1">'Formato Resumen 33'!$B$12:$B$27</definedName>
    <definedName name="Z_5E23C26A_5DA4_4377_864E_D3BECE131DEC_.wvu.PrintArea" localSheetId="38" hidden="1">'Formato Resumen 33 (B2)'!$B$12:$B$27</definedName>
    <definedName name="Z_5E23C26A_5DA4_4377_864E_D3BECE131DEC_.wvu.PrintArea" localSheetId="9" hidden="1">'Formato Resumen 34'!$B$12:$B$27</definedName>
    <definedName name="Z_5E23C26A_5DA4_4377_864E_D3BECE131DEC_.wvu.PrintArea" localSheetId="39" hidden="1">'Formato Resumen 34 (B2)'!$B$12:$B$27</definedName>
    <definedName name="Z_5E23C26A_5DA4_4377_864E_D3BECE131DEC_.wvu.PrintArea" localSheetId="10" hidden="1">'Formato Resumen 35'!$B$12:$B$27</definedName>
    <definedName name="Z_5E23C26A_5DA4_4377_864E_D3BECE131DEC_.wvu.PrintArea" localSheetId="40" hidden="1">'Formato Resumen 35 (B2)'!$B$12:$B$27</definedName>
    <definedName name="Z_5E23C26A_5DA4_4377_864E_D3BECE131DEC_.wvu.PrintArea" localSheetId="11" hidden="1">'Formato Resumen 36'!$B$12:$B$27</definedName>
    <definedName name="Z_5E23C26A_5DA4_4377_864E_D3BECE131DEC_.wvu.PrintArea" localSheetId="41" hidden="1">'Formato Resumen 36 (B2)'!$B$12:$B$27</definedName>
    <definedName name="Z_5E23C26A_5DA4_4377_864E_D3BECE131DEC_.wvu.PrintArea" localSheetId="12" hidden="1">'Formato Resumen 37'!$B$12:$B$27</definedName>
    <definedName name="Z_5E23C26A_5DA4_4377_864E_D3BECE131DEC_.wvu.PrintArea" localSheetId="42" hidden="1">'Formato Resumen 37 (B2)'!$B$12:$B$27</definedName>
    <definedName name="Z_5E23C26A_5DA4_4377_864E_D3BECE131DEC_.wvu.PrintArea" localSheetId="13" hidden="1">'Formato Resumen 38'!$B$12:$B$27</definedName>
    <definedName name="Z_5E23C26A_5DA4_4377_864E_D3BECE131DEC_.wvu.PrintArea" localSheetId="43" hidden="1">'Formato Resumen 38 (B2)'!$B$12:$B$27</definedName>
    <definedName name="Z_5E23C26A_5DA4_4377_864E_D3BECE131DEC_.wvu.PrintArea" localSheetId="14" hidden="1">'Formato Resumen 39'!$B$12:$B$27</definedName>
    <definedName name="Z_5E23C26A_5DA4_4377_864E_D3BECE131DEC_.wvu.PrintArea" localSheetId="44" hidden="1">'Formato Resumen 39 (B2)'!$B$12:$B$27</definedName>
    <definedName name="Z_66AA70F6_2777_42C7_BDA0_CD16FFB959D9_.wvu.PrintArea" localSheetId="15" hidden="1">'Formato Propuesta año 2025'!$B$3:$J$25</definedName>
    <definedName name="Z_66AA70F6_2777_42C7_BDA0_CD16FFB959D9_.wvu.PrintArea" localSheetId="45" hidden="1">'Formato Propuesta año 2025 (B2)'!$B$3:$J$25</definedName>
    <definedName name="Z_66AA70F6_2777_42C7_BDA0_CD16FFB959D9_.wvu.PrintArea" localSheetId="16" hidden="1">'Formato Propuesta año 2026'!$B$3:$J$25</definedName>
    <definedName name="Z_66AA70F6_2777_42C7_BDA0_CD16FFB959D9_.wvu.PrintArea" localSheetId="46" hidden="1">'Formato Propuesta año 2026 (B2)'!$B$3:$J$25</definedName>
    <definedName name="Z_66AA70F6_2777_42C7_BDA0_CD16FFB959D9_.wvu.PrintArea" localSheetId="17" hidden="1">'Formato Propuesta año 2027'!$B$3:$J$25</definedName>
    <definedName name="Z_66AA70F6_2777_42C7_BDA0_CD16FFB959D9_.wvu.PrintArea" localSheetId="47" hidden="1">'Formato Propuesta año 2027 (B2)'!$B$3:$J$25</definedName>
    <definedName name="Z_66AA70F6_2777_42C7_BDA0_CD16FFB959D9_.wvu.PrintArea" localSheetId="18" hidden="1">'Formato Propuesta año 2028'!$B$3:$J$25</definedName>
    <definedName name="Z_66AA70F6_2777_42C7_BDA0_CD16FFB959D9_.wvu.PrintArea" localSheetId="48" hidden="1">'Formato Propuesta año 2028 (B2)'!$B$3:$J$25</definedName>
    <definedName name="Z_66AA70F6_2777_42C7_BDA0_CD16FFB959D9_.wvu.PrintArea" localSheetId="19" hidden="1">'Formato Propuesta año 2029'!$B$3:$J$25</definedName>
    <definedName name="Z_66AA70F6_2777_42C7_BDA0_CD16FFB959D9_.wvu.PrintArea" localSheetId="49" hidden="1">'Formato Propuesta año 2029 (B2)'!$B$3:$J$25</definedName>
    <definedName name="Z_66AA70F6_2777_42C7_BDA0_CD16FFB959D9_.wvu.PrintArea" localSheetId="20" hidden="1">'Formato Propuesta año 2030'!$B$3:$J$25</definedName>
    <definedName name="Z_66AA70F6_2777_42C7_BDA0_CD16FFB959D9_.wvu.PrintArea" localSheetId="50" hidden="1">'Formato Propuesta año 2030 (B2)'!$B$3:$J$25</definedName>
    <definedName name="Z_66AA70F6_2777_42C7_BDA0_CD16FFB959D9_.wvu.PrintArea" localSheetId="21" hidden="1">'Formato Propuesta año 2031'!$B$3:$J$25</definedName>
    <definedName name="Z_66AA70F6_2777_42C7_BDA0_CD16FFB959D9_.wvu.PrintArea" localSheetId="51" hidden="1">'Formato Propuesta año 2031 (B2)'!$B$3:$J$25</definedName>
    <definedName name="Z_66AA70F6_2777_42C7_BDA0_CD16FFB959D9_.wvu.PrintArea" localSheetId="22" hidden="1">'Formato Propuesta año 2032'!$B$3:$J$25</definedName>
    <definedName name="Z_66AA70F6_2777_42C7_BDA0_CD16FFB959D9_.wvu.PrintArea" localSheetId="52" hidden="1">'Formato Propuesta año 2032 (B2)'!$B$3:$J$25</definedName>
    <definedName name="Z_66AA70F6_2777_42C7_BDA0_CD16FFB959D9_.wvu.PrintArea" localSheetId="23" hidden="1">'Formato Propuesta año 2033'!$B$3:$J$25</definedName>
    <definedName name="Z_66AA70F6_2777_42C7_BDA0_CD16FFB959D9_.wvu.PrintArea" localSheetId="53" hidden="1">'Formato Propuesta año 2033 (B2)'!$B$3:$J$25</definedName>
    <definedName name="Z_66AA70F6_2777_42C7_BDA0_CD16FFB959D9_.wvu.PrintArea" localSheetId="24" hidden="1">'Formato Propuesta año 2034'!$B$3:$J$25</definedName>
    <definedName name="Z_66AA70F6_2777_42C7_BDA0_CD16FFB959D9_.wvu.PrintArea" localSheetId="54" hidden="1">'Formato Propuesta año 2034 (B2)'!$B$3:$J$25</definedName>
    <definedName name="Z_66AA70F6_2777_42C7_BDA0_CD16FFB959D9_.wvu.PrintArea" localSheetId="25" hidden="1">'Formato Propuesta año 2035'!$B$3:$J$25</definedName>
    <definedName name="Z_66AA70F6_2777_42C7_BDA0_CD16FFB959D9_.wvu.PrintArea" localSheetId="55" hidden="1">'Formato Propuesta año 2035 (B2)'!$B$3:$J$25</definedName>
    <definedName name="Z_66AA70F6_2777_42C7_BDA0_CD16FFB959D9_.wvu.PrintArea" localSheetId="26" hidden="1">'Formato Propuesta año 2036'!$B$3:$J$25</definedName>
    <definedName name="Z_66AA70F6_2777_42C7_BDA0_CD16FFB959D9_.wvu.PrintArea" localSheetId="56" hidden="1">'Formato Propuesta año 2036 (B2)'!$B$3:$J$25</definedName>
    <definedName name="Z_66AA70F6_2777_42C7_BDA0_CD16FFB959D9_.wvu.PrintArea" localSheetId="27" hidden="1">'Formato Propuesta año 2037'!$B$3:$J$25</definedName>
    <definedName name="Z_66AA70F6_2777_42C7_BDA0_CD16FFB959D9_.wvu.PrintArea" localSheetId="57" hidden="1">'Formato Propuesta año 2037 (B2)'!$B$3:$J$25</definedName>
    <definedName name="Z_66AA70F6_2777_42C7_BDA0_CD16FFB959D9_.wvu.PrintArea" localSheetId="28" hidden="1">'Formato Propuesta año 2038'!$B$3:$J$25</definedName>
    <definedName name="Z_66AA70F6_2777_42C7_BDA0_CD16FFB959D9_.wvu.PrintArea" localSheetId="58" hidden="1">'Formato Propuesta año 2038 (B2)'!$B$3:$J$25</definedName>
    <definedName name="Z_66AA70F6_2777_42C7_BDA0_CD16FFB959D9_.wvu.PrintArea" localSheetId="29" hidden="1">'Formato Propuesta año 2039'!$B$3:$J$25</definedName>
    <definedName name="Z_66AA70F6_2777_42C7_BDA0_CD16FFB959D9_.wvu.PrintArea" localSheetId="59" hidden="1">'Formato Propuesta año 2039 (B2)'!$B$3:$J$25</definedName>
    <definedName name="Z_66AA70F6_2777_42C7_BDA0_CD16FFB959D9_.wvu.PrintArea" localSheetId="0" hidden="1">'Formato Resumen 25'!$B$12:$B$28</definedName>
    <definedName name="Z_66AA70F6_2777_42C7_BDA0_CD16FFB959D9_.wvu.PrintArea" localSheetId="30" hidden="1">'Formato Resumen 25 (B2)'!$B$12:$B$28</definedName>
    <definedName name="Z_66AA70F6_2777_42C7_BDA0_CD16FFB959D9_.wvu.PrintArea" localSheetId="1" hidden="1">'Formato Resumen 26'!$B$12:$B$27</definedName>
    <definedName name="Z_66AA70F6_2777_42C7_BDA0_CD16FFB959D9_.wvu.PrintArea" localSheetId="31" hidden="1">'Formato Resumen 26 (B2)'!$B$12:$B$27</definedName>
    <definedName name="Z_66AA70F6_2777_42C7_BDA0_CD16FFB959D9_.wvu.PrintArea" localSheetId="2" hidden="1">'Formato Resumen 27'!$B$12:$B$27</definedName>
    <definedName name="Z_66AA70F6_2777_42C7_BDA0_CD16FFB959D9_.wvu.PrintArea" localSheetId="32" hidden="1">'Formato Resumen 27 (B2)'!$B$12:$B$27</definedName>
    <definedName name="Z_66AA70F6_2777_42C7_BDA0_CD16FFB959D9_.wvu.PrintArea" localSheetId="3" hidden="1">'Formato Resumen 28'!$B$12:$B$27</definedName>
    <definedName name="Z_66AA70F6_2777_42C7_BDA0_CD16FFB959D9_.wvu.PrintArea" localSheetId="33" hidden="1">'Formato Resumen 28 (B2)'!$B$12:$B$27</definedName>
    <definedName name="Z_66AA70F6_2777_42C7_BDA0_CD16FFB959D9_.wvu.PrintArea" localSheetId="4" hidden="1">'Formato Resumen 29'!$B$12:$B$27</definedName>
    <definedName name="Z_66AA70F6_2777_42C7_BDA0_CD16FFB959D9_.wvu.PrintArea" localSheetId="34" hidden="1">'Formato Resumen 29 (B2)'!$B$12:$B$27</definedName>
    <definedName name="Z_66AA70F6_2777_42C7_BDA0_CD16FFB959D9_.wvu.PrintArea" localSheetId="5" hidden="1">'Formato Resumen 30'!$B$12:$B$27</definedName>
    <definedName name="Z_66AA70F6_2777_42C7_BDA0_CD16FFB959D9_.wvu.PrintArea" localSheetId="35" hidden="1">'Formato Resumen 30 (B2)'!$B$12:$B$27</definedName>
    <definedName name="Z_66AA70F6_2777_42C7_BDA0_CD16FFB959D9_.wvu.PrintArea" localSheetId="6" hidden="1">'Formato Resumen 31'!$B$12:$B$27</definedName>
    <definedName name="Z_66AA70F6_2777_42C7_BDA0_CD16FFB959D9_.wvu.PrintArea" localSheetId="36" hidden="1">'Formato Resumen 31 (B2)'!$B$12:$B$27</definedName>
    <definedName name="Z_66AA70F6_2777_42C7_BDA0_CD16FFB959D9_.wvu.PrintArea" localSheetId="7" hidden="1">'Formato Resumen 32'!$B$12:$B$27</definedName>
    <definedName name="Z_66AA70F6_2777_42C7_BDA0_CD16FFB959D9_.wvu.PrintArea" localSheetId="37" hidden="1">'Formato Resumen 32 (B2)'!$B$12:$B$27</definedName>
    <definedName name="Z_66AA70F6_2777_42C7_BDA0_CD16FFB959D9_.wvu.PrintArea" localSheetId="8" hidden="1">'Formato Resumen 33'!$B$12:$B$27</definedName>
    <definedName name="Z_66AA70F6_2777_42C7_BDA0_CD16FFB959D9_.wvu.PrintArea" localSheetId="38" hidden="1">'Formato Resumen 33 (B2)'!$B$12:$B$27</definedName>
    <definedName name="Z_66AA70F6_2777_42C7_BDA0_CD16FFB959D9_.wvu.PrintArea" localSheetId="9" hidden="1">'Formato Resumen 34'!$B$12:$B$27</definedName>
    <definedName name="Z_66AA70F6_2777_42C7_BDA0_CD16FFB959D9_.wvu.PrintArea" localSheetId="39" hidden="1">'Formato Resumen 34 (B2)'!$B$12:$B$27</definedName>
    <definedName name="Z_66AA70F6_2777_42C7_BDA0_CD16FFB959D9_.wvu.PrintArea" localSheetId="10" hidden="1">'Formato Resumen 35'!$B$12:$B$27</definedName>
    <definedName name="Z_66AA70F6_2777_42C7_BDA0_CD16FFB959D9_.wvu.PrintArea" localSheetId="40" hidden="1">'Formato Resumen 35 (B2)'!$B$12:$B$27</definedName>
    <definedName name="Z_66AA70F6_2777_42C7_BDA0_CD16FFB959D9_.wvu.PrintArea" localSheetId="11" hidden="1">'Formato Resumen 36'!$B$12:$B$27</definedName>
    <definedName name="Z_66AA70F6_2777_42C7_BDA0_CD16FFB959D9_.wvu.PrintArea" localSheetId="41" hidden="1">'Formato Resumen 36 (B2)'!$B$12:$B$27</definedName>
    <definedName name="Z_66AA70F6_2777_42C7_BDA0_CD16FFB959D9_.wvu.PrintArea" localSheetId="12" hidden="1">'Formato Resumen 37'!$B$12:$B$27</definedName>
    <definedName name="Z_66AA70F6_2777_42C7_BDA0_CD16FFB959D9_.wvu.PrintArea" localSheetId="42" hidden="1">'Formato Resumen 37 (B2)'!$B$12:$B$27</definedName>
    <definedName name="Z_66AA70F6_2777_42C7_BDA0_CD16FFB959D9_.wvu.PrintArea" localSheetId="13" hidden="1">'Formato Resumen 38'!$B$12:$B$27</definedName>
    <definedName name="Z_66AA70F6_2777_42C7_BDA0_CD16FFB959D9_.wvu.PrintArea" localSheetId="43" hidden="1">'Formato Resumen 38 (B2)'!$B$12:$B$27</definedName>
    <definedName name="Z_66AA70F6_2777_42C7_BDA0_CD16FFB959D9_.wvu.PrintArea" localSheetId="14" hidden="1">'Formato Resumen 39'!$B$12:$B$27</definedName>
    <definedName name="Z_66AA70F6_2777_42C7_BDA0_CD16FFB959D9_.wvu.PrintArea" localSheetId="44" hidden="1">'Formato Resumen 39 (B2)'!$B$12:$B$27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66" l="1"/>
  <c r="C25" i="66"/>
  <c r="C27" i="66" s="1"/>
  <c r="C24" i="66"/>
  <c r="C23" i="66"/>
  <c r="C22" i="66"/>
  <c r="C21" i="66"/>
  <c r="C20" i="66"/>
  <c r="C19" i="66"/>
  <c r="C18" i="66"/>
  <c r="C17" i="66"/>
  <c r="C16" i="66"/>
  <c r="C15" i="66"/>
  <c r="C26" i="65"/>
  <c r="C25" i="65"/>
  <c r="C24" i="65"/>
  <c r="C23" i="65"/>
  <c r="C22" i="65"/>
  <c r="C21" i="65"/>
  <c r="C20" i="65"/>
  <c r="C19" i="65"/>
  <c r="C18" i="65"/>
  <c r="C17" i="65"/>
  <c r="C16" i="65"/>
  <c r="C15" i="65"/>
  <c r="C27" i="65" s="1"/>
  <c r="C26" i="64"/>
  <c r="C25" i="64"/>
  <c r="C24" i="64"/>
  <c r="C23" i="64"/>
  <c r="C27" i="64" s="1"/>
  <c r="C22" i="64"/>
  <c r="C21" i="64"/>
  <c r="C20" i="64"/>
  <c r="C19" i="64"/>
  <c r="C18" i="64"/>
  <c r="C17" i="64"/>
  <c r="C16" i="64"/>
  <c r="C15" i="64"/>
  <c r="C26" i="63"/>
  <c r="C25" i="63"/>
  <c r="C24" i="63"/>
  <c r="C23" i="63"/>
  <c r="C22" i="63"/>
  <c r="C21" i="63"/>
  <c r="C20" i="63"/>
  <c r="C19" i="63"/>
  <c r="C18" i="63"/>
  <c r="C17" i="63"/>
  <c r="C16" i="63"/>
  <c r="C15" i="63"/>
  <c r="C27" i="63" s="1"/>
  <c r="C26" i="62"/>
  <c r="C25" i="62"/>
  <c r="C24" i="62"/>
  <c r="C23" i="62"/>
  <c r="C22" i="62"/>
  <c r="C21" i="62"/>
  <c r="C20" i="62"/>
  <c r="C19" i="62"/>
  <c r="C27" i="62" s="1"/>
  <c r="C18" i="62"/>
  <c r="C17" i="62"/>
  <c r="C16" i="62"/>
  <c r="C15" i="62"/>
  <c r="C26" i="61"/>
  <c r="C25" i="61"/>
  <c r="C24" i="61"/>
  <c r="C27" i="61" s="1"/>
  <c r="C23" i="61"/>
  <c r="C22" i="61"/>
  <c r="C21" i="61"/>
  <c r="C20" i="61"/>
  <c r="C19" i="61"/>
  <c r="C18" i="61"/>
  <c r="C17" i="61"/>
  <c r="C16" i="61"/>
  <c r="C15" i="61"/>
  <c r="C26" i="60"/>
  <c r="C25" i="60"/>
  <c r="C24" i="60"/>
  <c r="C23" i="60"/>
  <c r="C22" i="60"/>
  <c r="C21" i="60"/>
  <c r="C20" i="60"/>
  <c r="C19" i="60"/>
  <c r="C18" i="60"/>
  <c r="C17" i="60"/>
  <c r="C27" i="60" s="1"/>
  <c r="C16" i="60"/>
  <c r="C15" i="60"/>
  <c r="C26" i="59"/>
  <c r="C25" i="59"/>
  <c r="C24" i="59"/>
  <c r="C23" i="59"/>
  <c r="C22" i="59"/>
  <c r="C21" i="59"/>
  <c r="C20" i="59"/>
  <c r="C19" i="59"/>
  <c r="C18" i="59"/>
  <c r="C17" i="59"/>
  <c r="C27" i="59" s="1"/>
  <c r="C16" i="59"/>
  <c r="C15" i="59"/>
  <c r="C26" i="58"/>
  <c r="C25" i="58"/>
  <c r="C24" i="58"/>
  <c r="C23" i="58"/>
  <c r="C22" i="58"/>
  <c r="C21" i="58"/>
  <c r="C20" i="58"/>
  <c r="C19" i="58"/>
  <c r="C18" i="58"/>
  <c r="C17" i="58"/>
  <c r="C16" i="58"/>
  <c r="C15" i="58"/>
  <c r="C27" i="58" s="1"/>
  <c r="C26" i="57"/>
  <c r="C25" i="57"/>
  <c r="C24" i="57"/>
  <c r="C23" i="57"/>
  <c r="C22" i="57"/>
  <c r="C21" i="57"/>
  <c r="C20" i="57"/>
  <c r="C19" i="57"/>
  <c r="C18" i="57"/>
  <c r="C17" i="57"/>
  <c r="C16" i="57"/>
  <c r="C15" i="57"/>
  <c r="C27" i="57" s="1"/>
  <c r="C26" i="56"/>
  <c r="C25" i="56"/>
  <c r="C24" i="56"/>
  <c r="C23" i="56"/>
  <c r="C22" i="56"/>
  <c r="C21" i="56"/>
  <c r="C20" i="56"/>
  <c r="C19" i="56"/>
  <c r="C18" i="56"/>
  <c r="C17" i="56"/>
  <c r="C16" i="56"/>
  <c r="C15" i="56"/>
  <c r="C27" i="56" s="1"/>
  <c r="C26" i="55"/>
  <c r="C25" i="55"/>
  <c r="C27" i="55" s="1"/>
  <c r="C24" i="55"/>
  <c r="C23" i="55"/>
  <c r="C22" i="55"/>
  <c r="C21" i="55"/>
  <c r="C20" i="55"/>
  <c r="C19" i="55"/>
  <c r="C18" i="55"/>
  <c r="C17" i="55"/>
  <c r="C16" i="55"/>
  <c r="C15" i="55"/>
  <c r="C26" i="54"/>
  <c r="C25" i="54"/>
  <c r="C24" i="54"/>
  <c r="C23" i="54"/>
  <c r="C22" i="54"/>
  <c r="C21" i="54"/>
  <c r="C20" i="54"/>
  <c r="C19" i="54"/>
  <c r="C18" i="54"/>
  <c r="C17" i="54"/>
  <c r="C16" i="54"/>
  <c r="C15" i="54"/>
  <c r="C27" i="54" s="1"/>
  <c r="C27" i="53"/>
  <c r="C27" i="52"/>
  <c r="C26" i="53"/>
  <c r="C25" i="53"/>
  <c r="C24" i="53"/>
  <c r="C23" i="53"/>
  <c r="C22" i="53"/>
  <c r="C21" i="53"/>
  <c r="C20" i="53"/>
  <c r="C19" i="53"/>
  <c r="C18" i="53"/>
  <c r="C17" i="53"/>
  <c r="C16" i="53"/>
  <c r="C15" i="53"/>
  <c r="C26" i="52"/>
  <c r="C25" i="52"/>
  <c r="C24" i="52"/>
  <c r="C23" i="52"/>
  <c r="C22" i="52"/>
  <c r="C21" i="52"/>
  <c r="C20" i="52"/>
  <c r="C19" i="52"/>
  <c r="C18" i="52"/>
  <c r="C17" i="52"/>
  <c r="C16" i="52"/>
  <c r="C15" i="52"/>
  <c r="B55" i="68"/>
  <c r="B55" i="69"/>
  <c r="B55" i="70"/>
  <c r="B55" i="71"/>
  <c r="B55" i="72"/>
  <c r="B55" i="73"/>
  <c r="B55" i="74"/>
  <c r="B55" i="75"/>
  <c r="B55" i="76"/>
  <c r="B55" i="77"/>
  <c r="B55" i="78"/>
  <c r="B55" i="79"/>
  <c r="B55" i="80"/>
  <c r="B55" i="81"/>
  <c r="B55" i="67"/>
  <c r="B51" i="68"/>
  <c r="B51" i="69"/>
  <c r="B51" i="70"/>
  <c r="B51" i="71"/>
  <c r="B51" i="72"/>
  <c r="B51" i="73"/>
  <c r="B51" i="74"/>
  <c r="B51" i="75"/>
  <c r="B51" i="76"/>
  <c r="B51" i="77"/>
  <c r="B51" i="78"/>
  <c r="B51" i="79"/>
  <c r="B51" i="80"/>
  <c r="B51" i="81"/>
  <c r="B51" i="67"/>
  <c r="B47" i="68"/>
  <c r="B47" i="69"/>
  <c r="B47" i="70"/>
  <c r="B47" i="71"/>
  <c r="B47" i="72"/>
  <c r="B47" i="73"/>
  <c r="B47" i="74"/>
  <c r="B47" i="75"/>
  <c r="B47" i="76"/>
  <c r="B47" i="77"/>
  <c r="B47" i="78"/>
  <c r="B47" i="79"/>
  <c r="B47" i="80"/>
  <c r="B47" i="81"/>
  <c r="B47" i="67"/>
  <c r="B43" i="68"/>
  <c r="B43" i="69"/>
  <c r="B43" i="70"/>
  <c r="B43" i="71"/>
  <c r="B43" i="72"/>
  <c r="B43" i="73"/>
  <c r="B43" i="74"/>
  <c r="B43" i="75"/>
  <c r="B43" i="76"/>
  <c r="B43" i="77"/>
  <c r="B43" i="78"/>
  <c r="B43" i="79"/>
  <c r="B43" i="80"/>
  <c r="B43" i="81"/>
  <c r="B43" i="67"/>
  <c r="B39" i="68"/>
  <c r="B39" i="69"/>
  <c r="B39" i="70"/>
  <c r="B39" i="71"/>
  <c r="B39" i="72"/>
  <c r="B39" i="73"/>
  <c r="B39" i="74"/>
  <c r="B39" i="75"/>
  <c r="B39" i="76"/>
  <c r="B39" i="77"/>
  <c r="B39" i="78"/>
  <c r="B39" i="79"/>
  <c r="B39" i="80"/>
  <c r="B39" i="81"/>
  <c r="B39" i="67"/>
  <c r="B35" i="68"/>
  <c r="B35" i="69"/>
  <c r="B35" i="70"/>
  <c r="B35" i="71"/>
  <c r="B35" i="72"/>
  <c r="B35" i="73"/>
  <c r="B35" i="74"/>
  <c r="B35" i="75"/>
  <c r="B35" i="76"/>
  <c r="B35" i="77"/>
  <c r="B35" i="78"/>
  <c r="B35" i="79"/>
  <c r="B35" i="80"/>
  <c r="B35" i="81"/>
  <c r="B35" i="67"/>
  <c r="B31" i="68"/>
  <c r="B31" i="69"/>
  <c r="B31" i="70"/>
  <c r="B31" i="71"/>
  <c r="B31" i="72"/>
  <c r="B31" i="73"/>
  <c r="B31" i="74"/>
  <c r="B31" i="75"/>
  <c r="B31" i="76"/>
  <c r="B31" i="77"/>
  <c r="B31" i="78"/>
  <c r="B31" i="79"/>
  <c r="B31" i="80"/>
  <c r="B31" i="81"/>
  <c r="B31" i="67"/>
  <c r="B27" i="68"/>
  <c r="B27" i="69"/>
  <c r="B27" i="70"/>
  <c r="B27" i="71"/>
  <c r="B27" i="72"/>
  <c r="B27" i="73"/>
  <c r="B27" i="74"/>
  <c r="B27" i="75"/>
  <c r="B27" i="76"/>
  <c r="B27" i="77"/>
  <c r="B27" i="78"/>
  <c r="B27" i="79"/>
  <c r="B27" i="80"/>
  <c r="B27" i="81"/>
  <c r="B27" i="67"/>
  <c r="B23" i="68"/>
  <c r="B23" i="69"/>
  <c r="B23" i="70"/>
  <c r="B23" i="71"/>
  <c r="B23" i="72"/>
  <c r="B23" i="73"/>
  <c r="B23" i="74"/>
  <c r="B23" i="75"/>
  <c r="B23" i="76"/>
  <c r="B23" i="77"/>
  <c r="B23" i="78"/>
  <c r="B23" i="79"/>
  <c r="B23" i="80"/>
  <c r="B23" i="81"/>
  <c r="B23" i="67"/>
  <c r="B19" i="68"/>
  <c r="B19" i="69"/>
  <c r="B19" i="70"/>
  <c r="B19" i="71"/>
  <c r="B19" i="72"/>
  <c r="B19" i="73"/>
  <c r="B19" i="74"/>
  <c r="B19" i="75"/>
  <c r="B19" i="76"/>
  <c r="B19" i="77"/>
  <c r="B19" i="78"/>
  <c r="B19" i="79"/>
  <c r="B19" i="80"/>
  <c r="B19" i="81"/>
  <c r="B19" i="67"/>
  <c r="B15" i="68"/>
  <c r="B15" i="69"/>
  <c r="B15" i="70"/>
  <c r="B15" i="71"/>
  <c r="B15" i="72"/>
  <c r="B15" i="73"/>
  <c r="B15" i="74"/>
  <c r="B15" i="75"/>
  <c r="B15" i="76"/>
  <c r="B15" i="77"/>
  <c r="B15" i="78"/>
  <c r="B15" i="79"/>
  <c r="B15" i="80"/>
  <c r="B15" i="81"/>
  <c r="B15" i="67"/>
  <c r="B11" i="68"/>
  <c r="B11" i="69"/>
  <c r="B11" i="70"/>
  <c r="B11" i="71"/>
  <c r="B11" i="72"/>
  <c r="B11" i="73"/>
  <c r="B11" i="74"/>
  <c r="B11" i="75"/>
  <c r="B11" i="76"/>
  <c r="B11" i="77"/>
  <c r="B11" i="78"/>
  <c r="B11" i="79"/>
  <c r="B11" i="80"/>
  <c r="B11" i="81"/>
  <c r="B11" i="67"/>
</calcChain>
</file>

<file path=xl/sharedStrings.xml><?xml version="1.0" encoding="utf-8"?>
<sst xmlns="http://schemas.openxmlformats.org/spreadsheetml/2006/main" count="5010" uniqueCount="110">
  <si>
    <t>NOTAS:</t>
  </si>
  <si>
    <t>ORD</t>
  </si>
  <si>
    <t>FES</t>
  </si>
  <si>
    <t>SÁB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</si>
  <si>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</si>
  <si>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</si>
  <si>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</si>
  <si>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</si>
  <si>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</si>
  <si>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</si>
  <si>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</si>
  <si>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</si>
  <si>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</si>
  <si>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</si>
  <si>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</si>
  <si>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</si>
  <si>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</si>
  <si>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</si>
  <si>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</si>
  <si>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</si>
  <si>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</si>
  <si>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</si>
  <si>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</si>
  <si>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</si>
  <si>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</si>
  <si>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</si>
  <si>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</si>
  <si>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</si>
  <si>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AÑO:</t>
  </si>
  <si>
    <t>CANTIDAD EN:</t>
  </si>
  <si>
    <t>ENE</t>
  </si>
  <si>
    <t>TOTAL</t>
  </si>
  <si>
    <t>ORD.</t>
  </si>
  <si>
    <t>SAB.</t>
  </si>
  <si>
    <t>FES.</t>
  </si>
  <si>
    <t>PC</t>
  </si>
  <si>
    <t>FEB</t>
  </si>
  <si>
    <t>MAR</t>
  </si>
  <si>
    <t>ABR</t>
  </si>
  <si>
    <t>MAY</t>
  </si>
  <si>
    <t>JUN</t>
  </si>
  <si>
    <t>PC: PAGUE LO CONTRATADO.</t>
  </si>
  <si>
    <t>JUL</t>
  </si>
  <si>
    <t>AGO</t>
  </si>
  <si>
    <t>SEP</t>
  </si>
  <si>
    <t>OCT</t>
  </si>
  <si>
    <t>NOV</t>
  </si>
  <si>
    <t>DIC</t>
  </si>
  <si>
    <t>* Las cantidades ofrecidas deben presentarse con dos cifras decimales.</t>
  </si>
  <si>
    <t>Cantidad Ofrecida</t>
  </si>
  <si>
    <t>N° días
mes</t>
  </si>
  <si>
    <t>Tipo de día</t>
  </si>
  <si>
    <t>OFERTA MERCANTIL N°:</t>
  </si>
  <si>
    <t>INVITACIÓN:</t>
  </si>
  <si>
    <t>OFERENTE:</t>
  </si>
  <si>
    <t>OFERENTE S.A. ESP</t>
  </si>
  <si>
    <t>OFERTA:</t>
  </si>
  <si>
    <t>MODALIDAD:</t>
  </si>
  <si>
    <t>(1) PC: Pague lo contratado</t>
  </si>
  <si>
    <t>(3) Ingresar con dos cifras decimales la energía ofrecida hasta las cantidades solicitadas.</t>
  </si>
  <si>
    <t>PRECIOS $/MWh de:</t>
  </si>
  <si>
    <t>OFERENTE E.S.P.</t>
  </si>
  <si>
    <r>
      <t xml:space="preserve">PC </t>
    </r>
    <r>
      <rPr>
        <b/>
        <sz val="8"/>
        <rFont val="Times New Roman"/>
        <family val="1"/>
      </rPr>
      <t>(1)</t>
    </r>
  </si>
  <si>
    <t>(2) La energía ofrecida se despachará de acuerdo con las curvas descritas los terminos de referencia.</t>
  </si>
  <si>
    <t>ANEXO 3. CUADRO DE CANTIDADES DE ENERGÍA Y PRECIO</t>
  </si>
  <si>
    <t>ANEXO 4. CANTIDADES HORARIAS SOLICITADAS</t>
  </si>
  <si>
    <t>AÑO 2027</t>
  </si>
  <si>
    <t>AÑO 2028</t>
  </si>
  <si>
    <t>AÑO 2029</t>
  </si>
  <si>
    <t>AÑO 2030</t>
  </si>
  <si>
    <t>AÑO 2031</t>
  </si>
  <si>
    <t>AÑO 2032</t>
  </si>
  <si>
    <t>AÑO 2033</t>
  </si>
  <si>
    <t>AÑO 2034</t>
  </si>
  <si>
    <t>AÑO 2035</t>
  </si>
  <si>
    <t>AÑO 2036</t>
  </si>
  <si>
    <t>KWh</t>
  </si>
  <si>
    <t>ENERGÍA SOLICITADA (KWh)</t>
  </si>
  <si>
    <t>ENERGÍA OFRECIDA (KWh)
(2) (3)</t>
  </si>
  <si>
    <t>KWh*</t>
  </si>
  <si>
    <t>PRECIO OFERTADO (COP/KWh)
(4)</t>
  </si>
  <si>
    <t>(4) Ingresar un precio monomio fijo en COP/KWh con dos cifras decimales.</t>
  </si>
  <si>
    <t>AÑO 2037</t>
  </si>
  <si>
    <t>AÑO 2038</t>
  </si>
  <si>
    <t>NIVEL DE COBERTURA OFERTADO
 (%)</t>
  </si>
  <si>
    <t>El precio del suministro para cada período (mes) se debe expresar en pesos por Kilovatio-hora (COP/KWh) con dos cifras decimales, en forma de precio monomio fijo, en pesos constantes de septiembre de 2024</t>
  </si>
  <si>
    <t>noviembre de 2024</t>
  </si>
  <si>
    <t>El precio del suministro para cada período (mes) se debe expresar en pesos por Kilovatio-hora (COP/KWh) con dos cifras decimales, en forma de precio monomio fijo, en pesos constantes de noviembre de 2024</t>
  </si>
  <si>
    <t>AÑO 2039</t>
  </si>
  <si>
    <t>(5) No se evaluarán las ofertas que incumplan con la cuantía establecida para la Garantía de Seriedad.</t>
  </si>
  <si>
    <t>GM-24-004 (CP-ENDC2024-003)</t>
  </si>
  <si>
    <t>(6) Serán evaluadas las ofertas que presenten precios en las condiciones definidas para cada producto.</t>
  </si>
  <si>
    <t>(7) No serán tenidas en cuenta ofertas con condiciones y/o modificaciones adicionales a los Pliegos definitivos.</t>
  </si>
  <si>
    <t>AÑO 2025</t>
  </si>
  <si>
    <t>AÑO: 2039</t>
  </si>
  <si>
    <t>AÑO: 2038</t>
  </si>
  <si>
    <t>AÑO: 2037</t>
  </si>
  <si>
    <t>AÑO: 2036</t>
  </si>
  <si>
    <t>AÑO: 2035</t>
  </si>
  <si>
    <t>AÑO: 2034</t>
  </si>
  <si>
    <t>AÑO: 2033</t>
  </si>
  <si>
    <t>AÑO: 2032</t>
  </si>
  <si>
    <t>AÑO: 2031</t>
  </si>
  <si>
    <t>AÑO: 2030</t>
  </si>
  <si>
    <t>AÑO: 2029</t>
  </si>
  <si>
    <t>AÑO: 2028</t>
  </si>
  <si>
    <t>AÑO: 2027</t>
  </si>
  <si>
    <t>AÑO: 2026</t>
  </si>
  <si>
    <t>AÑO: 2025</t>
  </si>
  <si>
    <t>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</si>
</sst>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0.0000"/>
    <numFmt numFmtId="167" formatCode="mmm"/>
    <numFmt numFmtId="168" formatCode="#0"/>
    <numFmt numFmtId="169" formatCode="0.0%"/>
    <numFmt numFmtId="170" formatCode="#,##0.00_ ;\-#,##0.00\ "/>
    <numFmt numFmtId="171" formatCode="_ * #,##0_ ;_ * \-#,##0_ ;_ * &quot;-&quot;??_ ;_ @_ "/>
    <numFmt numFmtId="172" formatCode="_(* #,##0_);_(* \(#,##0\);_(* &quot;-&quot;??_);_(@_)"/>
    <numFmt numFmtId="174" formatCode="#,##0_ ;\-#,##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10"/>
      <name val="Arial"/>
      <family val="2"/>
    </font>
    <font>
      <b/>
      <sz val="12"/>
      <color indexed="10"/>
      <name val="Arial"/>
      <family val="2"/>
    </font>
    <font>
      <b/>
      <sz val="13"/>
      <color rgb="FF0000CC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9"/>
      <name val="Arial"/>
      <family val="2"/>
    </font>
    <font>
      <sz val="13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color indexed="9"/>
      <name val="Times New Roman"/>
      <family val="1"/>
    </font>
    <font>
      <sz val="10"/>
      <color indexed="10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10"/>
      <name val="Arial"/>
      <family val="2"/>
    </font>
    <font>
      <b/>
      <sz val="11"/>
      <color rgb="FF0000CC"/>
      <name val="Arial"/>
      <family val="2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22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>
      <alignment vertical="top"/>
    </xf>
  </cellStyleXfs>
  <cellXfs count="126">
    <xf numFmtId="0" fontId="0" fillId="0" borderId="0" xfId="0"/>
    <xf numFmtId="0" fontId="6" fillId="2" borderId="0" xfId="7" applyFont="1" applyFill="1" applyAlignment="1">
      <alignment vertical="center"/>
    </xf>
    <xf numFmtId="3" fontId="11" fillId="2" borderId="0" xfId="6" applyNumberFormat="1" applyFont="1" applyFill="1" applyAlignment="1" applyProtection="1">
      <alignment horizontal="left" vertical="center"/>
      <protection locked="0"/>
    </xf>
    <xf numFmtId="0" fontId="13" fillId="2" borderId="9" xfId="6" applyFont="1" applyFill="1" applyBorder="1" applyAlignment="1">
      <alignment horizontal="center" vertical="center" wrapText="1"/>
    </xf>
    <xf numFmtId="0" fontId="4" fillId="2" borderId="7" xfId="6" applyFont="1" applyFill="1" applyBorder="1" applyAlignment="1">
      <alignment horizontal="center" vertical="center" wrapText="1"/>
    </xf>
    <xf numFmtId="0" fontId="6" fillId="2" borderId="0" xfId="7" applyFont="1" applyFill="1" applyAlignment="1" applyProtection="1">
      <alignment vertical="center"/>
      <protection locked="0"/>
    </xf>
    <xf numFmtId="0" fontId="6" fillId="2" borderId="19" xfId="7" applyFont="1" applyFill="1" applyBorder="1" applyAlignment="1" applyProtection="1">
      <alignment vertical="center"/>
      <protection locked="0"/>
    </xf>
    <xf numFmtId="0" fontId="12" fillId="2" borderId="0" xfId="6" applyFont="1" applyFill="1" applyAlignment="1" applyProtection="1">
      <alignment horizontal="left"/>
      <protection locked="0"/>
    </xf>
    <xf numFmtId="0" fontId="5" fillId="2" borderId="0" xfId="7" applyFill="1" applyAlignment="1">
      <alignment vertical="top"/>
    </xf>
    <xf numFmtId="0" fontId="5" fillId="2" borderId="0" xfId="7" applyFill="1"/>
    <xf numFmtId="0" fontId="5" fillId="2" borderId="0" xfId="7" applyFill="1" applyProtection="1">
      <protection locked="0"/>
    </xf>
    <xf numFmtId="4" fontId="23" fillId="2" borderId="0" xfId="6" applyNumberFormat="1" applyFont="1" applyFill="1" applyAlignment="1" applyProtection="1">
      <alignment horizontal="left"/>
      <protection locked="0"/>
    </xf>
    <xf numFmtId="0" fontId="5" fillId="2" borderId="0" xfId="7" applyFill="1" applyAlignment="1" applyProtection="1">
      <alignment horizontal="center"/>
      <protection locked="0"/>
    </xf>
    <xf numFmtId="0" fontId="5" fillId="2" borderId="0" xfId="7" applyFill="1" applyAlignment="1">
      <alignment horizontal="center"/>
    </xf>
    <xf numFmtId="0" fontId="2" fillId="2" borderId="0" xfId="7" applyFont="1" applyFill="1" applyAlignment="1" applyProtection="1">
      <alignment vertical="center"/>
      <protection locked="0"/>
    </xf>
    <xf numFmtId="0" fontId="13" fillId="2" borderId="0" xfId="7" applyFont="1" applyFill="1" applyAlignment="1" applyProtection="1">
      <alignment vertical="center"/>
      <protection locked="0"/>
    </xf>
    <xf numFmtId="164" fontId="6" fillId="2" borderId="0" xfId="7" applyNumberFormat="1" applyFont="1" applyFill="1" applyAlignment="1" applyProtection="1">
      <alignment vertical="center"/>
      <protection locked="0"/>
    </xf>
    <xf numFmtId="4" fontId="28" fillId="2" borderId="1" xfId="7" applyNumberFormat="1" applyFont="1" applyFill="1" applyBorder="1" applyAlignment="1" applyProtection="1">
      <alignment horizontal="center" vertical="center" wrapText="1"/>
      <protection locked="0"/>
    </xf>
    <xf numFmtId="4" fontId="23" fillId="2" borderId="0" xfId="6" applyNumberFormat="1" applyFont="1" applyFill="1" applyAlignment="1">
      <alignment horizontal="left"/>
    </xf>
    <xf numFmtId="171" fontId="20" fillId="2" borderId="3" xfId="1" applyNumberFormat="1" applyFont="1" applyFill="1" applyBorder="1" applyProtection="1"/>
    <xf numFmtId="0" fontId="22" fillId="2" borderId="0" xfId="7" applyFont="1" applyFill="1" applyAlignment="1">
      <alignment vertical="top"/>
    </xf>
    <xf numFmtId="0" fontId="5" fillId="2" borderId="0" xfId="7" applyFill="1" applyAlignment="1">
      <alignment horizontal="center" vertical="top"/>
    </xf>
    <xf numFmtId="0" fontId="23" fillId="2" borderId="0" xfId="6" applyFont="1" applyFill="1" applyAlignment="1">
      <alignment horizontal="left"/>
    </xf>
    <xf numFmtId="4" fontId="23" fillId="0" borderId="0" xfId="6" applyNumberFormat="1" applyFont="1" applyAlignment="1">
      <alignment horizontal="left"/>
    </xf>
    <xf numFmtId="4" fontId="23" fillId="0" borderId="0" xfId="6" applyNumberFormat="1" applyFont="1" applyAlignment="1">
      <alignment horizontal="center"/>
    </xf>
    <xf numFmtId="4" fontId="23" fillId="2" borderId="0" xfId="6" applyNumberFormat="1" applyFont="1" applyFill="1" applyAlignment="1">
      <alignment horizontal="center"/>
    </xf>
    <xf numFmtId="0" fontId="24" fillId="2" borderId="0" xfId="6" applyFont="1" applyFill="1" applyAlignment="1">
      <alignment horizontal="left"/>
    </xf>
    <xf numFmtId="0" fontId="23" fillId="2" borderId="0" xfId="7" applyFont="1" applyFill="1"/>
    <xf numFmtId="4" fontId="25" fillId="0" borderId="0" xfId="7" applyNumberFormat="1" applyFont="1"/>
    <xf numFmtId="4" fontId="25" fillId="2" borderId="0" xfId="7" applyNumberFormat="1" applyFont="1" applyFill="1" applyAlignment="1">
      <alignment horizontal="center"/>
    </xf>
    <xf numFmtId="0" fontId="27" fillId="0" borderId="0" xfId="7" applyFont="1"/>
    <xf numFmtId="0" fontId="24" fillId="2" borderId="3" xfId="6" applyFont="1" applyFill="1" applyBorder="1" applyAlignment="1">
      <alignment horizontal="center" vertical="center"/>
    </xf>
    <xf numFmtId="169" fontId="20" fillId="0" borderId="3" xfId="8" applyNumberFormat="1" applyFont="1" applyFill="1" applyBorder="1" applyAlignment="1" applyProtection="1">
      <alignment horizontal="center"/>
    </xf>
    <xf numFmtId="165" fontId="5" fillId="2" borderId="0" xfId="7" applyNumberFormat="1" applyFill="1"/>
    <xf numFmtId="0" fontId="21" fillId="2" borderId="3" xfId="6" applyFont="1" applyFill="1" applyBorder="1" applyAlignment="1">
      <alignment horizontal="center" vertical="center"/>
    </xf>
    <xf numFmtId="171" fontId="29" fillId="2" borderId="3" xfId="1" applyNumberFormat="1" applyFont="1" applyFill="1" applyBorder="1" applyProtection="1"/>
    <xf numFmtId="164" fontId="29" fillId="2" borderId="3" xfId="4" applyFont="1" applyFill="1" applyBorder="1" applyAlignment="1" applyProtection="1">
      <alignment horizontal="center"/>
    </xf>
    <xf numFmtId="164" fontId="30" fillId="2" borderId="3" xfId="4" applyFont="1" applyFill="1" applyBorder="1" applyAlignment="1" applyProtection="1">
      <alignment horizontal="center"/>
    </xf>
    <xf numFmtId="0" fontId="21" fillId="2" borderId="20" xfId="6" applyFont="1" applyFill="1" applyBorder="1" applyAlignment="1">
      <alignment horizontal="center" vertical="center"/>
    </xf>
    <xf numFmtId="164" fontId="29" fillId="2" borderId="20" xfId="4" applyFont="1" applyFill="1" applyBorder="1" applyProtection="1"/>
    <xf numFmtId="164" fontId="29" fillId="2" borderId="20" xfId="4" applyFont="1" applyFill="1" applyBorder="1" applyAlignment="1" applyProtection="1">
      <alignment horizontal="center"/>
    </xf>
    <xf numFmtId="164" fontId="30" fillId="2" borderId="20" xfId="4" applyFont="1" applyFill="1" applyBorder="1" applyProtection="1"/>
    <xf numFmtId="0" fontId="21" fillId="2" borderId="0" xfId="6" applyFont="1" applyFill="1" applyAlignment="1">
      <alignment horizontal="center" vertical="center"/>
    </xf>
    <xf numFmtId="172" fontId="29" fillId="2" borderId="0" xfId="4" applyNumberFormat="1" applyFont="1" applyFill="1" applyBorder="1" applyProtection="1"/>
    <xf numFmtId="164" fontId="29" fillId="2" borderId="0" xfId="4" applyFont="1" applyFill="1" applyBorder="1" applyAlignment="1" applyProtection="1">
      <alignment horizontal="center"/>
    </xf>
    <xf numFmtId="164" fontId="29" fillId="2" borderId="0" xfId="4" applyFont="1" applyFill="1" applyBorder="1" applyProtection="1"/>
    <xf numFmtId="164" fontId="30" fillId="2" borderId="0" xfId="4" applyFont="1" applyFill="1" applyBorder="1" applyProtection="1"/>
    <xf numFmtId="0" fontId="21" fillId="0" borderId="0" xfId="7" applyFont="1" applyAlignment="1">
      <alignment horizontal="left"/>
    </xf>
    <xf numFmtId="0" fontId="5" fillId="0" borderId="0" xfId="7"/>
    <xf numFmtId="0" fontId="5" fillId="0" borderId="0" xfId="7" applyAlignment="1">
      <alignment horizontal="center"/>
    </xf>
    <xf numFmtId="4" fontId="22" fillId="2" borderId="20" xfId="7" applyNumberFormat="1" applyFont="1" applyFill="1" applyBorder="1"/>
    <xf numFmtId="0" fontId="5" fillId="2" borderId="20" xfId="7" applyFill="1" applyBorder="1"/>
    <xf numFmtId="4" fontId="22" fillId="2" borderId="0" xfId="7" applyNumberFormat="1" applyFont="1" applyFill="1"/>
    <xf numFmtId="0" fontId="7" fillId="2" borderId="0" xfId="6" applyFont="1" applyFill="1" applyAlignment="1">
      <alignment horizontal="left" vertical="center"/>
    </xf>
    <xf numFmtId="0" fontId="8" fillId="2" borderId="0" xfId="7" applyFont="1" applyFill="1" applyAlignment="1">
      <alignment vertical="center"/>
    </xf>
    <xf numFmtId="167" fontId="10" fillId="2" borderId="0" xfId="6" applyNumberFormat="1" applyFont="1" applyFill="1" applyAlignment="1">
      <alignment horizontal="left" vertical="center"/>
    </xf>
    <xf numFmtId="3" fontId="11" fillId="2" borderId="0" xfId="6" applyNumberFormat="1" applyFont="1" applyFill="1" applyAlignment="1">
      <alignment horizontal="left" vertical="center"/>
    </xf>
    <xf numFmtId="166" fontId="6" fillId="2" borderId="0" xfId="7" applyNumberFormat="1" applyFont="1" applyFill="1" applyAlignment="1">
      <alignment vertical="center"/>
    </xf>
    <xf numFmtId="3" fontId="10" fillId="2" borderId="0" xfId="6" applyNumberFormat="1" applyFont="1" applyFill="1" applyAlignment="1">
      <alignment horizontal="left" vertical="center"/>
    </xf>
    <xf numFmtId="167" fontId="11" fillId="2" borderId="0" xfId="6" applyNumberFormat="1" applyFont="1" applyFill="1" applyAlignment="1">
      <alignment horizontal="left" vertical="center"/>
    </xf>
    <xf numFmtId="0" fontId="12" fillId="2" borderId="0" xfId="7" applyFont="1" applyFill="1"/>
    <xf numFmtId="0" fontId="4" fillId="2" borderId="8" xfId="6" applyFont="1" applyFill="1" applyBorder="1" applyAlignment="1">
      <alignment horizontal="center" vertical="center" wrapText="1"/>
    </xf>
    <xf numFmtId="0" fontId="13" fillId="2" borderId="10" xfId="6" applyFont="1" applyFill="1" applyBorder="1" applyAlignment="1">
      <alignment horizontal="center" vertical="center" wrapText="1"/>
    </xf>
    <xf numFmtId="0" fontId="13" fillId="2" borderId="11" xfId="6" applyFont="1" applyFill="1" applyBorder="1" applyAlignment="1">
      <alignment horizontal="center" vertical="center" wrapText="1"/>
    </xf>
    <xf numFmtId="0" fontId="6" fillId="2" borderId="0" xfId="7" applyFont="1" applyFill="1" applyAlignment="1">
      <alignment vertical="center" wrapText="1"/>
    </xf>
    <xf numFmtId="0" fontId="14" fillId="3" borderId="12" xfId="6" applyFont="1" applyFill="1" applyBorder="1" applyAlignment="1">
      <alignment horizontal="center" vertical="center"/>
    </xf>
    <xf numFmtId="0" fontId="14" fillId="3" borderId="13" xfId="6" applyFont="1" applyFill="1" applyBorder="1" applyAlignment="1">
      <alignment horizontal="center" vertical="center"/>
    </xf>
    <xf numFmtId="0" fontId="14" fillId="3" borderId="14" xfId="6" applyFont="1" applyFill="1" applyBorder="1" applyAlignment="1">
      <alignment horizontal="center" vertical="center"/>
    </xf>
    <xf numFmtId="0" fontId="14" fillId="3" borderId="15" xfId="6" applyFont="1" applyFill="1" applyBorder="1" applyAlignment="1">
      <alignment horizontal="center" vertical="center"/>
    </xf>
    <xf numFmtId="0" fontId="14" fillId="3" borderId="16" xfId="6" applyFont="1" applyFill="1" applyBorder="1" applyAlignment="1">
      <alignment horizontal="center" vertical="center"/>
    </xf>
    <xf numFmtId="0" fontId="14" fillId="3" borderId="17" xfId="6" applyFont="1" applyFill="1" applyBorder="1" applyAlignment="1">
      <alignment horizontal="center" vertical="center"/>
    </xf>
    <xf numFmtId="164" fontId="15" fillId="2" borderId="18" xfId="3" applyFont="1" applyFill="1" applyBorder="1" applyAlignment="1" applyProtection="1">
      <alignment vertical="center"/>
    </xf>
    <xf numFmtId="0" fontId="14" fillId="3" borderId="4" xfId="6" applyFont="1" applyFill="1" applyBorder="1" applyAlignment="1">
      <alignment horizontal="center" vertical="center"/>
    </xf>
    <xf numFmtId="0" fontId="14" fillId="3" borderId="5" xfId="6" applyFont="1" applyFill="1" applyBorder="1" applyAlignment="1">
      <alignment horizontal="center" vertical="center"/>
    </xf>
    <xf numFmtId="0" fontId="17" fillId="3" borderId="4" xfId="6" applyFont="1" applyFill="1" applyBorder="1" applyAlignment="1">
      <alignment horizontal="center" vertical="center"/>
    </xf>
    <xf numFmtId="0" fontId="17" fillId="3" borderId="5" xfId="6" applyFont="1" applyFill="1" applyBorder="1" applyAlignment="1">
      <alignment horizontal="center" vertical="center"/>
    </xf>
    <xf numFmtId="0" fontId="4" fillId="2" borderId="27" xfId="6" applyFont="1" applyFill="1" applyBorder="1" applyAlignment="1">
      <alignment horizontal="center" vertical="center" wrapText="1"/>
    </xf>
    <xf numFmtId="0" fontId="13" fillId="2" borderId="28" xfId="6" applyFont="1" applyFill="1" applyBorder="1" applyAlignment="1">
      <alignment horizontal="center" vertical="center" wrapText="1"/>
    </xf>
    <xf numFmtId="164" fontId="15" fillId="2" borderId="29" xfId="3" applyFont="1" applyFill="1" applyBorder="1" applyAlignment="1" applyProtection="1">
      <alignment vertical="center"/>
    </xf>
    <xf numFmtId="164" fontId="15" fillId="2" borderId="30" xfId="3" applyFont="1" applyFill="1" applyBorder="1" applyAlignment="1" applyProtection="1">
      <alignment vertical="center"/>
    </xf>
    <xf numFmtId="164" fontId="15" fillId="2" borderId="31" xfId="3" applyFont="1" applyFill="1" applyBorder="1" applyAlignment="1" applyProtection="1">
      <alignment vertical="center"/>
    </xf>
    <xf numFmtId="164" fontId="15" fillId="2" borderId="32" xfId="3" applyFont="1" applyFill="1" applyBorder="1" applyAlignment="1" applyProtection="1">
      <alignment vertical="center"/>
    </xf>
    <xf numFmtId="164" fontId="15" fillId="2" borderId="33" xfId="3" applyFont="1" applyFill="1" applyBorder="1" applyAlignment="1" applyProtection="1">
      <alignment vertical="center"/>
    </xf>
    <xf numFmtId="164" fontId="15" fillId="2" borderId="34" xfId="3" applyFont="1" applyFill="1" applyBorder="1" applyAlignment="1" applyProtection="1">
      <alignment vertical="center"/>
    </xf>
    <xf numFmtId="164" fontId="15" fillId="2" borderId="35" xfId="3" applyFont="1" applyFill="1" applyBorder="1" applyAlignment="1" applyProtection="1">
      <alignment vertical="center"/>
    </xf>
    <xf numFmtId="164" fontId="15" fillId="2" borderId="36" xfId="3" applyFont="1" applyFill="1" applyBorder="1" applyAlignment="1" applyProtection="1">
      <alignment vertical="center"/>
    </xf>
    <xf numFmtId="164" fontId="15" fillId="2" borderId="37" xfId="3" applyFont="1" applyFill="1" applyBorder="1" applyAlignment="1" applyProtection="1">
      <alignment vertical="center"/>
    </xf>
    <xf numFmtId="164" fontId="16" fillId="2" borderId="37" xfId="3" applyFont="1" applyFill="1" applyBorder="1" applyAlignment="1" applyProtection="1">
      <alignment vertical="center"/>
    </xf>
    <xf numFmtId="164" fontId="16" fillId="2" borderId="34" xfId="3" applyFont="1" applyFill="1" applyBorder="1" applyAlignment="1" applyProtection="1">
      <alignment vertical="center"/>
    </xf>
    <xf numFmtId="164" fontId="16" fillId="2" borderId="31" xfId="3" applyFont="1" applyFill="1" applyBorder="1" applyAlignment="1" applyProtection="1">
      <alignment vertical="center"/>
    </xf>
    <xf numFmtId="1" fontId="11" fillId="2" borderId="0" xfId="6" applyNumberFormat="1" applyFont="1" applyFill="1" applyAlignment="1">
      <alignment horizontal="left" vertical="center"/>
    </xf>
    <xf numFmtId="0" fontId="7" fillId="2" borderId="0" xfId="4" applyNumberFormat="1" applyFont="1" applyFill="1" applyAlignment="1">
      <alignment horizontal="left"/>
    </xf>
    <xf numFmtId="0" fontId="16" fillId="2" borderId="0" xfId="6" applyFont="1" applyFill="1" applyAlignment="1">
      <alignment horizontal="left" vertical="center"/>
    </xf>
    <xf numFmtId="0" fontId="15" fillId="2" borderId="0" xfId="7" applyFont="1" applyFill="1" applyAlignment="1">
      <alignment vertical="center"/>
    </xf>
    <xf numFmtId="3" fontId="32" fillId="2" borderId="0" xfId="6" applyNumberFormat="1" applyFont="1" applyFill="1" applyAlignment="1">
      <alignment horizontal="left" vertical="center"/>
    </xf>
    <xf numFmtId="3" fontId="32" fillId="2" borderId="0" xfId="6" applyNumberFormat="1" applyFont="1" applyFill="1" applyAlignment="1" applyProtection="1">
      <alignment horizontal="left" vertical="center"/>
      <protection locked="0"/>
    </xf>
    <xf numFmtId="1" fontId="32" fillId="2" borderId="0" xfId="6" applyNumberFormat="1" applyFont="1" applyFill="1" applyAlignment="1">
      <alignment horizontal="left" vertical="center"/>
    </xf>
    <xf numFmtId="167" fontId="32" fillId="2" borderId="0" xfId="6" applyNumberFormat="1" applyFont="1" applyFill="1" applyAlignment="1">
      <alignment horizontal="left" vertical="center"/>
    </xf>
    <xf numFmtId="0" fontId="16" fillId="2" borderId="0" xfId="7" applyFont="1" applyFill="1"/>
    <xf numFmtId="3" fontId="7" fillId="2" borderId="0" xfId="6" applyNumberFormat="1" applyFont="1" applyFill="1" applyAlignment="1" applyProtection="1">
      <alignment horizontal="left"/>
      <protection locked="0"/>
    </xf>
    <xf numFmtId="171" fontId="33" fillId="4" borderId="3" xfId="1" applyNumberFormat="1" applyFont="1" applyFill="1" applyBorder="1" applyProtection="1"/>
    <xf numFmtId="164" fontId="34" fillId="2" borderId="3" xfId="4" applyFont="1" applyFill="1" applyBorder="1" applyProtection="1"/>
    <xf numFmtId="164" fontId="34" fillId="4" borderId="3" xfId="4" applyFont="1" applyFill="1" applyBorder="1" applyProtection="1"/>
    <xf numFmtId="43" fontId="6" fillId="2" borderId="0" xfId="7" applyNumberFormat="1" applyFont="1" applyFill="1" applyAlignment="1" applyProtection="1">
      <alignment vertical="center"/>
      <protection locked="0"/>
    </xf>
    <xf numFmtId="43" fontId="4" fillId="2" borderId="0" xfId="7" applyNumberFormat="1" applyFont="1" applyFill="1" applyAlignment="1" applyProtection="1">
      <alignment vertical="center"/>
      <protection locked="0"/>
    </xf>
    <xf numFmtId="0" fontId="18" fillId="2" borderId="0" xfId="7" applyFont="1" applyFill="1" applyAlignment="1">
      <alignment horizontal="left" vertical="top" wrapText="1"/>
    </xf>
    <xf numFmtId="0" fontId="21" fillId="2" borderId="22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wrapText="1"/>
    </xf>
    <xf numFmtId="0" fontId="19" fillId="0" borderId="22" xfId="6" applyFont="1" applyBorder="1" applyAlignment="1">
      <alignment horizontal="center" vertical="center" wrapText="1"/>
    </xf>
    <xf numFmtId="0" fontId="19" fillId="0" borderId="1" xfId="6" applyFont="1" applyBorder="1" applyAlignment="1">
      <alignment horizontal="center" vertical="center" wrapText="1"/>
    </xf>
    <xf numFmtId="0" fontId="22" fillId="2" borderId="22" xfId="6" applyFont="1" applyFill="1" applyBorder="1" applyAlignment="1">
      <alignment horizontal="center" vertical="center" wrapText="1"/>
    </xf>
    <xf numFmtId="0" fontId="22" fillId="2" borderId="1" xfId="6" applyFont="1" applyFill="1" applyBorder="1" applyAlignment="1">
      <alignment horizontal="center" vertical="center" wrapText="1"/>
    </xf>
    <xf numFmtId="0" fontId="19" fillId="0" borderId="23" xfId="6" applyFont="1" applyBorder="1" applyAlignment="1">
      <alignment horizontal="center" vertical="center" wrapText="1"/>
    </xf>
    <xf numFmtId="0" fontId="19" fillId="0" borderId="24" xfId="6" applyFont="1" applyBorder="1" applyAlignment="1">
      <alignment horizontal="center" vertical="center" wrapText="1"/>
    </xf>
    <xf numFmtId="0" fontId="5" fillId="2" borderId="0" xfId="7" applyFill="1" applyAlignment="1">
      <alignment horizontal="left" vertical="center" wrapText="1"/>
    </xf>
    <xf numFmtId="17" fontId="14" fillId="3" borderId="2" xfId="7" applyNumberFormat="1" applyFont="1" applyFill="1" applyBorder="1" applyAlignment="1">
      <alignment horizontal="center" vertical="center"/>
    </xf>
    <xf numFmtId="17" fontId="14" fillId="3" borderId="6" xfId="7" applyNumberFormat="1" applyFont="1" applyFill="1" applyBorder="1" applyAlignment="1">
      <alignment horizontal="center" vertical="center"/>
    </xf>
    <xf numFmtId="17" fontId="14" fillId="3" borderId="26" xfId="7" applyNumberFormat="1" applyFont="1" applyFill="1" applyBorder="1" applyAlignment="1">
      <alignment horizontal="center" vertical="center"/>
    </xf>
    <xf numFmtId="170" fontId="4" fillId="0" borderId="21" xfId="1" applyNumberFormat="1" applyFont="1" applyFill="1" applyBorder="1" applyAlignment="1" applyProtection="1">
      <alignment horizontal="center" vertical="center"/>
    </xf>
    <xf numFmtId="170" fontId="4" fillId="0" borderId="25" xfId="1" applyNumberFormat="1" applyFont="1" applyFill="1" applyBorder="1" applyAlignment="1" applyProtection="1">
      <alignment horizontal="center" vertical="center"/>
    </xf>
    <xf numFmtId="168" fontId="13" fillId="2" borderId="0" xfId="6" applyNumberFormat="1" applyFont="1" applyFill="1" applyAlignment="1">
      <alignment horizontal="center" vertical="center"/>
    </xf>
    <xf numFmtId="0" fontId="31" fillId="2" borderId="0" xfId="3" applyNumberFormat="1" applyFont="1" applyFill="1" applyBorder="1" applyAlignment="1" applyProtection="1">
      <alignment horizontal="left" vertical="center"/>
    </xf>
    <xf numFmtId="1" fontId="9" fillId="2" borderId="0" xfId="3" applyNumberFormat="1" applyFont="1" applyFill="1" applyBorder="1" applyAlignment="1" applyProtection="1">
      <alignment horizontal="left" vertical="center"/>
    </xf>
    <xf numFmtId="170" fontId="2" fillId="0" borderId="25" xfId="1" applyNumberFormat="1" applyFont="1" applyFill="1" applyBorder="1" applyAlignment="1" applyProtection="1">
      <alignment horizontal="center" vertical="center"/>
    </xf>
    <xf numFmtId="174" fontId="4" fillId="0" borderId="21" xfId="1" applyNumberFormat="1" applyFont="1" applyFill="1" applyBorder="1" applyAlignment="1" applyProtection="1">
      <alignment horizontal="center" vertical="center"/>
    </xf>
    <xf numFmtId="174" fontId="4" fillId="0" borderId="25" xfId="1" applyNumberFormat="1" applyFont="1" applyFill="1" applyBorder="1" applyAlignment="1" applyProtection="1">
      <alignment horizontal="center" vertical="center"/>
    </xf>
  </cellXfs>
  <cellStyles count="11">
    <cellStyle name="Millares" xfId="1" builtinId="3"/>
    <cellStyle name="Millares 2" xfId="2" xr:uid="{00000000-0005-0000-0000-000001000000}"/>
    <cellStyle name="Millares_DEMANDA COMERCIAL MR(2008-2009)" xfId="3" xr:uid="{00000000-0005-0000-0000-000002000000}"/>
    <cellStyle name="Millares_PLIEGOS_GR-07-006" xfId="4" xr:uid="{00000000-0005-0000-0000-000003000000}"/>
    <cellStyle name="Normal" xfId="0" builtinId="0"/>
    <cellStyle name="Normal 2" xfId="5" xr:uid="{00000000-0005-0000-0000-000005000000}"/>
    <cellStyle name="Normal 3" xfId="9" xr:uid="{4890F05C-479B-4497-A3E0-8A924ACF3AF3}"/>
    <cellStyle name="Normal 8" xfId="10" xr:uid="{E7876C37-5F0A-4F99-A887-8CE877183F41}"/>
    <cellStyle name="Normal_ENE99" xfId="6" xr:uid="{00000000-0005-0000-0000-000006000000}"/>
    <cellStyle name="Normal_GC00-001" xfId="7" xr:uid="{00000000-0005-0000-0000-000007000000}"/>
    <cellStyle name="Porcentaje" xfId="8" builtinId="5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51119B8-A33D-4F10-ACCF-FBA4BBD854F2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761FEF2-E3D7-4525-BE94-59A3A8FC382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E3F3396-FD11-49F6-9DC2-C6BD630F099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96127B48-D67A-4CE7-8398-3DC24CD7143B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9AD82891-9346-4760-9EBC-68E493800C03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71507B7-1F75-480B-BC20-EEE011F5E11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F2CADDC-2566-4A1E-8E72-B4A61A0EF3A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AEB2606-0AD5-4EB9-BDA1-7634EEB7061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042E2CF-F89A-42B6-B46F-149CDA6B03C3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0CF8FCE-C5B3-47A9-9385-C345F7290DD3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5092A88-BEBA-416F-B586-EFD94716F3F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821801C-87CC-43F4-9F24-77527755EACD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31750</xdr:rowOff>
    </xdr:from>
    <xdr:to>
      <xdr:col>1</xdr:col>
      <xdr:colOff>381000</xdr:colOff>
      <xdr:row>22</xdr:row>
      <xdr:rowOff>43577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B40470C4-3646-4B91-A784-637432A126CD}"/>
            </a:ext>
          </a:extLst>
        </xdr:cNvPr>
        <xdr:cNvSpPr txBox="1">
          <a:spLocks noChangeArrowheads="1"/>
        </xdr:cNvSpPr>
      </xdr:nvSpPr>
      <xdr:spPr bwMode="auto">
        <a:xfrm>
          <a:off x="845608" y="4339167"/>
          <a:ext cx="85725" cy="212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FEAABE6-5F01-4533-821E-2D0B26FE973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F579C38-430C-46C3-B8D1-A85AD084C7D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9E976BB-79D4-4AD8-8E98-E69B211AF78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3F289EA-6311-46F1-9CDF-1CF05E013C2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9C27009-9238-4CCD-B07A-89532C1707C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AFF0681-0C4E-4FCB-A024-2D3452013A5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B6AF063-7BC5-46BC-8D26-39BF44D0867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4A97508-6D5A-4EB0-94D2-95E1CCD3F5E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9B3374C-944C-4868-87D3-8302BC77C373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19ACBE8-08F1-4679-8771-6AA94EF2021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ADE2E6B-8C77-40C4-8595-9C5B98AF195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2FB667C-D62B-4EA8-8111-BBD7A543042C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FC99236-45B0-4FE2-B15E-E09767D184BA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72E8D85-BE33-4EE9-860A-91C5EB9910A2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9D7E840-2901-4C28-A736-03E7977075CE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4E47AFA-9B82-4537-A79E-2743FE2DB83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2F2D1B7-478D-4AEC-B972-B25754CE3E7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5BECAFB-88D0-40B6-A0A0-4120B4CE61C3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3881A3CF-743E-415E-80EA-C52B00986858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33495EE-C4C8-4468-AABC-1A56BFD7664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9CC8BA-6BA0-4325-A603-F5128ECE8E25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6D1690C-845A-4431-A1C0-C7D4B94AEF8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CC292053-39DD-4FF9-B309-3754257112E8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65B927C-3C92-4724-AAC3-5A0C7B597988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BC849A6-F36F-4035-82FA-CFF9BE9F1815}"/>
            </a:ext>
          </a:extLst>
        </xdr:cNvPr>
        <xdr:cNvSpPr txBox="1">
          <a:spLocks noChangeArrowheads="1"/>
        </xdr:cNvSpPr>
      </xdr:nvSpPr>
      <xdr:spPr bwMode="auto">
        <a:xfrm>
          <a:off x="847725" y="3600450"/>
          <a:ext cx="857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6609505-93B3-4061-A8FB-0D0369ED38D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0EBAFBD-B48F-44B7-A7E6-E1AE7D2D6D3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467CE6C-32C2-4E1A-870D-0DF04E7E2003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EBBA1A9-542A-40A8-8122-EF77CAA87E8E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C9CD56C2-CF31-4B16-A5DE-B9D63BA2AC9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A352E0E-3DC2-42AD-A219-A26624257EB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2F2A1BE-01DF-4380-B08D-340DC12D6C4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446927DB-A041-42CA-B72A-48491B6CA089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055AEDE-A11A-4ADD-A9F3-40A9BF86A8B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7DCA8C9-DCC7-4CBC-A74F-8969093740A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31AD8BF-7714-4296-AE64-D8FEA59FF4F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3A2CF01A-8DF9-448B-A5E9-5C74E9CE6AE5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F68B037-3212-45A2-9C99-13C8734BC3E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EB7756-D210-4916-9CD8-9AAE5953068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FCBDFC21-4172-4F92-A2DE-88589D50F37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DD3E6867-B788-4685-BF0E-FBA3D76EA88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EA92109-5557-426F-B934-77F4D63790B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1060F38-1DEE-43C0-8F3F-3BA1DB5C6235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B8E057F6-3F2C-40D6-8E9A-172A1A4DAF5B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36E5DEF-B649-4EFD-AACA-811A307F403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3D7C31F-1CF7-4F91-8105-E94AC637C42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A95A301-FDEA-4448-923E-46833466050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6BCF69B-A5EE-453A-83E0-0F67C421381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5D0857A0-F046-438D-9C01-C6EE07F96ECE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28755E6-FA71-433E-9913-C1E44F583009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6B75DF5-5E73-4B35-A599-F3BA7C4D919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9B630E6-0366-486D-B1F7-25AB4713BEA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FC3C763A-7622-4C97-959C-47D49A3D58A7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7B99A08-6CF8-4890-ACF3-36B833E8EF7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3C6C4F4-ADDD-405D-B1C8-2E84D6AE0FD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6A4C15F-1AB0-41F1-981A-A9A27B073E15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31750</xdr:rowOff>
    </xdr:from>
    <xdr:to>
      <xdr:col>1</xdr:col>
      <xdr:colOff>381000</xdr:colOff>
      <xdr:row>22</xdr:row>
      <xdr:rowOff>43577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1453E09E-077E-4FB3-8964-52AD6B34125F}"/>
            </a:ext>
          </a:extLst>
        </xdr:cNvPr>
        <xdr:cNvSpPr txBox="1">
          <a:spLocks noChangeArrowheads="1"/>
        </xdr:cNvSpPr>
      </xdr:nvSpPr>
      <xdr:spPr bwMode="auto">
        <a:xfrm>
          <a:off x="847725" y="432752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9E422E2-1DE0-441E-A005-B115BA0F7B0D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7C1F74B-1139-4B83-A287-713A7DE124C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5A4671-EA90-41B8-9F43-12F778AC054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DCDE4C97-E2DF-460E-A54A-6045CFC1C24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6EAEE8-C94B-49A1-8E55-F0276AA8B528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7212814-609E-4495-8472-B1E02165DC4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9CABCE9-B64E-4C66-B91D-DB89BD3441B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22E32C93-A0E3-4DFC-B435-345ACE37ECF7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85FC32B-B9BE-49D5-A489-3BB05B9378B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B6DF8B5-A77B-44BD-9A8A-E9F13B1A4A9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F59E6E9-7769-4B01-AC6E-D901BD6F88E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A1DBD604-FC89-435A-AEDB-33B39EE9869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4AF4927-FF6C-480E-8C8A-D3BCC887E0D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4832072-3DFD-437E-90B4-6EA02701235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AE899D3-4804-4690-8DC2-C71DFDD3AC7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ADF17F71-F4A9-4D1F-9CAC-60634413B27B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93874C43-3794-4C70-BF3A-1365FFD238EE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77AC613-5003-4AFC-AC0B-A8BD642D559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DD5E089F-5F82-4A9A-9E7E-025696E2FED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E50F76C5-CD1F-4AD9-85AC-82ED7D2C4A7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DB495F3-8BB4-485A-9492-59CBFC271B0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E5FA3E9-4E1A-4CA2-B2DB-9E4E00EDBEC8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C0DA9AA1-D1BC-44E3-AD7F-85A6A66A9427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7B5FE455-49A2-4180-85FD-2011DD6DAAD1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B81783A-BB9B-4BAF-AACF-3C8CA4450700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923291D-2373-4B0B-8E6B-DB9180AC483D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7CD91D0D-140E-44AB-96DE-7184CA784CF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3547F780-7EFB-4D13-9F51-3746A39E32CF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98CC21B-7A5D-4A0A-B6D0-3670BB2AE27A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453D458-5790-4554-8AF5-F5C24D4BB5D5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65D5652-5647-4EB7-8457-6C7EEA67BE02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8E3F3F1B-FC4C-4DBD-859B-A0FED42CBEE6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EEFC432-5B9C-412A-9445-3350DF604AB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DA4C4F24-F646-48FE-A093-687431F71281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622B60F9-C07D-4036-B4DD-91E2B6D27816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42607088-F2EA-42CF-8890-3AB93015D649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40E0665-4A1B-47B8-B12C-6728637214E4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1058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96F1604-F19A-4502-A6FB-F3EEB2905E0F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010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17</xdr:row>
      <xdr:rowOff>0</xdr:rowOff>
    </xdr:from>
    <xdr:to>
      <xdr:col>1</xdr:col>
      <xdr:colOff>381000</xdr:colOff>
      <xdr:row>18</xdr:row>
      <xdr:rowOff>11825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555E55E9-81A0-43FA-BB48-96CFFB7430CC}"/>
            </a:ext>
          </a:extLst>
        </xdr:cNvPr>
        <xdr:cNvSpPr txBox="1">
          <a:spLocks noChangeArrowheads="1"/>
        </xdr:cNvSpPr>
      </xdr:nvSpPr>
      <xdr:spPr bwMode="auto">
        <a:xfrm>
          <a:off x="847725" y="3524250"/>
          <a:ext cx="85725" cy="21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295275</xdr:colOff>
      <xdr:row>21</xdr:row>
      <xdr:rowOff>0</xdr:rowOff>
    </xdr:from>
    <xdr:to>
      <xdr:col>1</xdr:col>
      <xdr:colOff>381000</xdr:colOff>
      <xdr:row>22</xdr:row>
      <xdr:rowOff>11827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D93CD4C3-8BD7-4F7D-8215-4ED3B58318AD}"/>
            </a:ext>
          </a:extLst>
        </xdr:cNvPr>
        <xdr:cNvSpPr txBox="1">
          <a:spLocks noChangeArrowheads="1"/>
        </xdr:cNvSpPr>
      </xdr:nvSpPr>
      <xdr:spPr bwMode="auto">
        <a:xfrm>
          <a:off x="847725" y="4295775"/>
          <a:ext cx="85725" cy="2118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A2F20-CC2C-4641-ADDC-11400456BC2A}">
  <sheetPr>
    <tabColor rgb="FF00B050"/>
    <pageSetUpPr fitToPage="1"/>
  </sheetPr>
  <dimension ref="A1:H43"/>
  <sheetViews>
    <sheetView showGridLines="0" topLeftCell="A14" zoomScale="70" zoomScaleNormal="70" zoomScaleSheetLayoutView="100" workbookViewId="0">
      <selection activeCell="D18" sqref="D18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93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0</v>
      </c>
      <c r="D15" s="32">
        <v>1</v>
      </c>
      <c r="E15" s="100">
        <v>0</v>
      </c>
      <c r="F15" s="17"/>
    </row>
    <row r="16" spans="1:8" ht="15.75" x14ac:dyDescent="0.25">
      <c r="A16" s="30"/>
      <c r="B16" s="31" t="s">
        <v>36</v>
      </c>
      <c r="C16" s="19">
        <v>0</v>
      </c>
      <c r="D16" s="32">
        <v>1</v>
      </c>
      <c r="E16" s="100">
        <v>0</v>
      </c>
      <c r="F16" s="17"/>
    </row>
    <row r="17" spans="1:6" ht="15.75" x14ac:dyDescent="0.25">
      <c r="A17" s="30"/>
      <c r="B17" s="31" t="s">
        <v>37</v>
      </c>
      <c r="C17" s="19">
        <v>45516032.019374132</v>
      </c>
      <c r="D17" s="32">
        <v>1</v>
      </c>
      <c r="E17" s="100">
        <v>45516032.019374132</v>
      </c>
      <c r="F17" s="17"/>
    </row>
    <row r="18" spans="1:6" ht="15.75" x14ac:dyDescent="0.25">
      <c r="A18" s="30"/>
      <c r="B18" s="31" t="s">
        <v>38</v>
      </c>
      <c r="C18" s="19">
        <v>44113025.731071413</v>
      </c>
      <c r="D18" s="32">
        <v>1</v>
      </c>
      <c r="E18" s="100">
        <v>44113025.731071413</v>
      </c>
      <c r="F18" s="17"/>
    </row>
    <row r="19" spans="1:6" ht="15.75" x14ac:dyDescent="0.25">
      <c r="A19" s="30"/>
      <c r="B19" s="31" t="s">
        <v>39</v>
      </c>
      <c r="C19" s="19">
        <v>47120668.686406568</v>
      </c>
      <c r="D19" s="32">
        <v>1</v>
      </c>
      <c r="E19" s="100">
        <v>47120668.686406568</v>
      </c>
      <c r="F19" s="17"/>
    </row>
    <row r="20" spans="1:6" ht="15.75" x14ac:dyDescent="0.25">
      <c r="A20" s="33"/>
      <c r="B20" s="31" t="s">
        <v>40</v>
      </c>
      <c r="C20" s="19">
        <v>44047882.732580438</v>
      </c>
      <c r="D20" s="32">
        <v>1</v>
      </c>
      <c r="E20" s="100">
        <v>44047882.732580438</v>
      </c>
      <c r="F20" s="17"/>
    </row>
    <row r="21" spans="1:6" ht="15.75" x14ac:dyDescent="0.25">
      <c r="A21" s="33"/>
      <c r="B21" s="31" t="s">
        <v>42</v>
      </c>
      <c r="C21" s="19">
        <v>44898442.061422572</v>
      </c>
      <c r="D21" s="32">
        <v>1</v>
      </c>
      <c r="E21" s="100">
        <v>44898442.061422572</v>
      </c>
      <c r="F21" s="17"/>
    </row>
    <row r="22" spans="1:6" ht="15.75" x14ac:dyDescent="0.25">
      <c r="A22" s="33"/>
      <c r="B22" s="31" t="s">
        <v>43</v>
      </c>
      <c r="C22" s="19">
        <v>46454394.317407914</v>
      </c>
      <c r="D22" s="32">
        <v>1</v>
      </c>
      <c r="E22" s="100">
        <v>46454394.317407914</v>
      </c>
      <c r="F22" s="17"/>
    </row>
    <row r="23" spans="1:6" ht="15.75" x14ac:dyDescent="0.25">
      <c r="A23" s="33"/>
      <c r="B23" s="31" t="s">
        <v>44</v>
      </c>
      <c r="C23" s="19">
        <v>44351749.564384371</v>
      </c>
      <c r="D23" s="32">
        <v>1</v>
      </c>
      <c r="E23" s="100">
        <v>44351749.564384371</v>
      </c>
      <c r="F23" s="17"/>
    </row>
    <row r="24" spans="1:6" ht="15.75" x14ac:dyDescent="0.25">
      <c r="A24" s="33"/>
      <c r="B24" s="31" t="s">
        <v>45</v>
      </c>
      <c r="C24" s="19">
        <v>46656774.147603855</v>
      </c>
      <c r="D24" s="32">
        <v>1</v>
      </c>
      <c r="E24" s="100">
        <v>46656774.147603855</v>
      </c>
      <c r="F24" s="17"/>
    </row>
    <row r="25" spans="1:6" ht="15.75" x14ac:dyDescent="0.25">
      <c r="A25" s="33"/>
      <c r="B25" s="31" t="s">
        <v>46</v>
      </c>
      <c r="C25" s="19">
        <v>44792418.310207769</v>
      </c>
      <c r="D25" s="32">
        <v>1</v>
      </c>
      <c r="E25" s="100">
        <v>44792418.310207769</v>
      </c>
      <c r="F25" s="17"/>
    </row>
    <row r="26" spans="1:6" ht="15.75" x14ac:dyDescent="0.25">
      <c r="A26" s="33"/>
      <c r="B26" s="31" t="s">
        <v>47</v>
      </c>
      <c r="C26" s="19">
        <v>45190392.840262845</v>
      </c>
      <c r="D26" s="32">
        <v>1</v>
      </c>
      <c r="E26" s="100">
        <v>45190392.840262845</v>
      </c>
      <c r="F26" s="17"/>
    </row>
    <row r="27" spans="1:6" ht="15" x14ac:dyDescent="0.25">
      <c r="B27" s="34" t="s">
        <v>31</v>
      </c>
      <c r="C27" s="35">
        <v>453141780.4107219</v>
      </c>
      <c r="D27" s="36"/>
      <c r="E27" s="101">
        <v>453141780.4107219</v>
      </c>
      <c r="F27" s="37"/>
    </row>
    <row r="28" spans="1:6" ht="15" x14ac:dyDescent="0.25">
      <c r="B28" s="38"/>
      <c r="C28" s="39"/>
      <c r="D28" s="40"/>
      <c r="E28" s="39"/>
      <c r="F28" s="41"/>
    </row>
    <row r="29" spans="1:6" ht="11.25" customHeight="1" x14ac:dyDescent="0.2"/>
    <row r="30" spans="1:6" ht="11.25" customHeight="1" x14ac:dyDescent="0.2">
      <c r="B30" s="47" t="s">
        <v>0</v>
      </c>
      <c r="C30" s="48"/>
      <c r="D30" s="49"/>
      <c r="E30" s="48"/>
      <c r="F30" s="48"/>
    </row>
    <row r="31" spans="1:6" x14ac:dyDescent="0.2">
      <c r="B31" s="48" t="s">
        <v>58</v>
      </c>
      <c r="C31" s="48"/>
      <c r="D31" s="49"/>
      <c r="E31" s="48"/>
      <c r="F31" s="48"/>
    </row>
    <row r="32" spans="1:6" x14ac:dyDescent="0.2">
      <c r="B32" s="48" t="s">
        <v>63</v>
      </c>
      <c r="C32" s="48"/>
      <c r="D32" s="49"/>
      <c r="E32" s="48"/>
      <c r="F32" s="48"/>
    </row>
    <row r="33" spans="2:6" x14ac:dyDescent="0.2">
      <c r="B33" s="48" t="s">
        <v>59</v>
      </c>
      <c r="C33" s="48"/>
      <c r="D33" s="49"/>
      <c r="E33" s="48"/>
      <c r="F33" s="48"/>
    </row>
    <row r="34" spans="2:6" x14ac:dyDescent="0.2">
      <c r="B34" s="9" t="s">
        <v>81</v>
      </c>
    </row>
    <row r="35" spans="2:6" ht="11.25" customHeight="1" x14ac:dyDescent="0.2">
      <c r="B35" s="9" t="s">
        <v>89</v>
      </c>
      <c r="C35" s="10"/>
      <c r="D35" s="12"/>
      <c r="E35" s="10"/>
      <c r="F35" s="10"/>
    </row>
    <row r="36" spans="2:6" ht="11.25" customHeight="1" x14ac:dyDescent="0.2">
      <c r="B36" s="114" t="s">
        <v>91</v>
      </c>
      <c r="C36" s="114"/>
      <c r="D36" s="114"/>
      <c r="E36" s="114"/>
      <c r="F36" s="114"/>
    </row>
    <row r="37" spans="2:6" ht="11.25" customHeight="1" x14ac:dyDescent="0.2">
      <c r="B37" s="114"/>
      <c r="C37" s="114"/>
      <c r="D37" s="114"/>
      <c r="E37" s="114"/>
      <c r="F37" s="114"/>
    </row>
    <row r="38" spans="2:6" x14ac:dyDescent="0.2">
      <c r="B38" s="9" t="s">
        <v>92</v>
      </c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3" spans="2:6" ht="19.5" x14ac:dyDescent="0.3">
      <c r="B43" s="50" t="s">
        <v>61</v>
      </c>
      <c r="C43" s="51"/>
      <c r="F43" s="52"/>
    </row>
  </sheetData>
  <sheetProtection selectLockedCells="1"/>
  <mergeCells count="7">
    <mergeCell ref="B36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61CB-5946-4138-996A-6500282151E6}">
  <sheetPr>
    <tabColor rgb="FF00B050"/>
    <pageSetUpPr fitToPage="1"/>
  </sheetPr>
  <dimension ref="A1:H42"/>
  <sheetViews>
    <sheetView showGridLines="0" topLeftCell="A9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73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46907884.57613571</v>
      </c>
      <c r="D15" s="32">
        <v>1</v>
      </c>
      <c r="E15" s="100">
        <v>46907884.57613571</v>
      </c>
      <c r="F15" s="17"/>
    </row>
    <row r="16" spans="1:8" ht="15.75" x14ac:dyDescent="0.25">
      <c r="A16" s="30"/>
      <c r="B16" s="31" t="s">
        <v>36</v>
      </c>
      <c r="C16" s="19">
        <v>46215605.720397338</v>
      </c>
      <c r="D16" s="32">
        <v>1</v>
      </c>
      <c r="E16" s="100">
        <v>46215605.720397338</v>
      </c>
      <c r="F16" s="17"/>
    </row>
    <row r="17" spans="1:7" ht="15.75" x14ac:dyDescent="0.25">
      <c r="A17" s="30"/>
      <c r="B17" s="31" t="s">
        <v>37</v>
      </c>
      <c r="C17" s="19">
        <v>49101067.840351745</v>
      </c>
      <c r="D17" s="32">
        <v>1</v>
      </c>
      <c r="E17" s="100">
        <v>49101067.840351745</v>
      </c>
      <c r="F17" s="17"/>
    </row>
    <row r="18" spans="1:7" ht="15.75" x14ac:dyDescent="0.25">
      <c r="A18" s="30"/>
      <c r="B18" s="31" t="s">
        <v>38</v>
      </c>
      <c r="C18" s="19">
        <v>47527542.252339914</v>
      </c>
      <c r="D18" s="32">
        <v>1</v>
      </c>
      <c r="E18" s="100">
        <v>47527542.252339914</v>
      </c>
      <c r="F18" s="17"/>
    </row>
    <row r="19" spans="1:7" ht="15.75" x14ac:dyDescent="0.25">
      <c r="A19" s="30"/>
      <c r="B19" s="31" t="s">
        <v>39</v>
      </c>
      <c r="C19" s="19">
        <v>50758206.680818126</v>
      </c>
      <c r="D19" s="32">
        <v>1</v>
      </c>
      <c r="E19" s="100">
        <v>50758206.680818126</v>
      </c>
      <c r="F19" s="17"/>
    </row>
    <row r="20" spans="1:7" ht="15.75" x14ac:dyDescent="0.25">
      <c r="A20" s="33"/>
      <c r="B20" s="31" t="s">
        <v>40</v>
      </c>
      <c r="C20" s="19">
        <v>47382082.611422338</v>
      </c>
      <c r="D20" s="32">
        <v>1</v>
      </c>
      <c r="E20" s="100">
        <v>47382082.611422338</v>
      </c>
      <c r="F20" s="17"/>
    </row>
    <row r="21" spans="1:7" ht="15.75" x14ac:dyDescent="0.25">
      <c r="A21" s="33"/>
      <c r="B21" s="31" t="s">
        <v>42</v>
      </c>
      <c r="C21" s="19">
        <v>48244216.204550877</v>
      </c>
      <c r="D21" s="32">
        <v>1</v>
      </c>
      <c r="E21" s="100">
        <v>48244216.204550877</v>
      </c>
      <c r="F21" s="17"/>
    </row>
    <row r="22" spans="1:7" ht="15.75" x14ac:dyDescent="0.25">
      <c r="A22" s="33"/>
      <c r="B22" s="31" t="s">
        <v>43</v>
      </c>
      <c r="C22" s="19">
        <v>49904730.654222794</v>
      </c>
      <c r="D22" s="32">
        <v>1</v>
      </c>
      <c r="E22" s="100">
        <v>49904730.654222794</v>
      </c>
      <c r="F22" s="17"/>
    </row>
    <row r="23" spans="1:7" ht="15.75" x14ac:dyDescent="0.25">
      <c r="A23" s="33"/>
      <c r="B23" s="31" t="s">
        <v>44</v>
      </c>
      <c r="C23" s="19">
        <v>47558015.436392806</v>
      </c>
      <c r="D23" s="32">
        <v>1</v>
      </c>
      <c r="E23" s="100">
        <v>47558015.436392806</v>
      </c>
      <c r="F23" s="17"/>
    </row>
    <row r="24" spans="1:7" ht="15.75" x14ac:dyDescent="0.25">
      <c r="A24" s="33"/>
      <c r="B24" s="31" t="s">
        <v>45</v>
      </c>
      <c r="C24" s="19">
        <v>50034365.259795129</v>
      </c>
      <c r="D24" s="32">
        <v>1</v>
      </c>
      <c r="E24" s="100">
        <v>50034365.259795129</v>
      </c>
      <c r="F24" s="17"/>
    </row>
    <row r="25" spans="1:7" ht="15.75" x14ac:dyDescent="0.25">
      <c r="A25" s="33"/>
      <c r="B25" s="31" t="s">
        <v>46</v>
      </c>
      <c r="C25" s="19">
        <v>47948574.35855785</v>
      </c>
      <c r="D25" s="32">
        <v>1</v>
      </c>
      <c r="E25" s="100">
        <v>47948574.35855785</v>
      </c>
      <c r="F25" s="17"/>
    </row>
    <row r="26" spans="1:7" ht="15.75" x14ac:dyDescent="0.25">
      <c r="A26" s="33"/>
      <c r="B26" s="31" t="s">
        <v>47</v>
      </c>
      <c r="C26" s="19">
        <v>48316029.59001489</v>
      </c>
      <c r="D26" s="32">
        <v>1</v>
      </c>
      <c r="E26" s="100">
        <v>48316029.59001489</v>
      </c>
      <c r="F26" s="17"/>
    </row>
    <row r="27" spans="1:7" ht="15" x14ac:dyDescent="0.25">
      <c r="B27" s="34" t="s">
        <v>31</v>
      </c>
      <c r="C27" s="35">
        <v>579898321.18499959</v>
      </c>
      <c r="D27" s="36"/>
      <c r="E27" s="102">
        <v>579898321.18499959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ADA2-CF47-4553-BF27-6B5FCC589836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74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47287073.029748</v>
      </c>
      <c r="D15" s="32">
        <v>1</v>
      </c>
      <c r="E15" s="100">
        <v>47287073.029748</v>
      </c>
      <c r="F15" s="17"/>
    </row>
    <row r="16" spans="1:8" ht="15.75" x14ac:dyDescent="0.25">
      <c r="A16" s="30"/>
      <c r="B16" s="31" t="s">
        <v>36</v>
      </c>
      <c r="C16" s="19">
        <v>46589198.011421032</v>
      </c>
      <c r="D16" s="32">
        <v>1</v>
      </c>
      <c r="E16" s="100">
        <v>46589198.011421032</v>
      </c>
      <c r="F16" s="17"/>
    </row>
    <row r="17" spans="1:7" ht="15.75" x14ac:dyDescent="0.25">
      <c r="A17" s="30"/>
      <c r="B17" s="31" t="s">
        <v>37</v>
      </c>
      <c r="C17" s="19">
        <v>49497985.291508079</v>
      </c>
      <c r="D17" s="32">
        <v>1</v>
      </c>
      <c r="E17" s="100">
        <v>49497985.291508079</v>
      </c>
      <c r="F17" s="17"/>
    </row>
    <row r="18" spans="1:7" ht="15.75" x14ac:dyDescent="0.25">
      <c r="A18" s="30"/>
      <c r="B18" s="31" t="s">
        <v>38</v>
      </c>
      <c r="C18" s="19">
        <v>47911739.821970381</v>
      </c>
      <c r="D18" s="32">
        <v>1</v>
      </c>
      <c r="E18" s="100">
        <v>47911739.821970381</v>
      </c>
      <c r="F18" s="17"/>
    </row>
    <row r="19" spans="1:7" ht="15.75" x14ac:dyDescent="0.25">
      <c r="A19" s="30"/>
      <c r="B19" s="31" t="s">
        <v>39</v>
      </c>
      <c r="C19" s="19">
        <v>51168519.916500121</v>
      </c>
      <c r="D19" s="32">
        <v>1</v>
      </c>
      <c r="E19" s="100">
        <v>51168519.916500121</v>
      </c>
      <c r="F19" s="17"/>
    </row>
    <row r="20" spans="1:7" ht="15.75" x14ac:dyDescent="0.25">
      <c r="A20" s="33"/>
      <c r="B20" s="31" t="s">
        <v>40</v>
      </c>
      <c r="C20" s="19">
        <v>47765104.331474386</v>
      </c>
      <c r="D20" s="32">
        <v>1</v>
      </c>
      <c r="E20" s="100">
        <v>47765104.331474386</v>
      </c>
      <c r="F20" s="17"/>
    </row>
    <row r="21" spans="1:7" ht="15.75" x14ac:dyDescent="0.25">
      <c r="A21" s="33"/>
      <c r="B21" s="31" t="s">
        <v>42</v>
      </c>
      <c r="C21" s="19">
        <v>48634207.138988532</v>
      </c>
      <c r="D21" s="32">
        <v>1</v>
      </c>
      <c r="E21" s="100">
        <v>48634207.138988532</v>
      </c>
      <c r="F21" s="17"/>
    </row>
    <row r="22" spans="1:7" ht="15.75" x14ac:dyDescent="0.25">
      <c r="A22" s="33"/>
      <c r="B22" s="31" t="s">
        <v>43</v>
      </c>
      <c r="C22" s="19">
        <v>50308144.660539776</v>
      </c>
      <c r="D22" s="32">
        <v>1</v>
      </c>
      <c r="E22" s="100">
        <v>50308144.660539776</v>
      </c>
      <c r="F22" s="17"/>
    </row>
    <row r="23" spans="1:7" ht="15.75" x14ac:dyDescent="0.25">
      <c r="A23" s="33"/>
      <c r="B23" s="31" t="s">
        <v>44</v>
      </c>
      <c r="C23" s="19">
        <v>47942459.341573089</v>
      </c>
      <c r="D23" s="32">
        <v>1</v>
      </c>
      <c r="E23" s="100">
        <v>47942459.341573089</v>
      </c>
      <c r="F23" s="17"/>
    </row>
    <row r="24" spans="1:7" ht="15.75" x14ac:dyDescent="0.25">
      <c r="A24" s="33"/>
      <c r="B24" s="31" t="s">
        <v>45</v>
      </c>
      <c r="C24" s="19">
        <v>50438827.191126555</v>
      </c>
      <c r="D24" s="32">
        <v>1</v>
      </c>
      <c r="E24" s="100">
        <v>50438827.191126555</v>
      </c>
      <c r="F24" s="17"/>
    </row>
    <row r="25" spans="1:7" ht="15.75" x14ac:dyDescent="0.25">
      <c r="A25" s="33"/>
      <c r="B25" s="31" t="s">
        <v>46</v>
      </c>
      <c r="C25" s="19">
        <v>48336175.418128669</v>
      </c>
      <c r="D25" s="32">
        <v>1</v>
      </c>
      <c r="E25" s="100">
        <v>48336175.418128669</v>
      </c>
      <c r="F25" s="17"/>
    </row>
    <row r="26" spans="1:7" ht="15.75" x14ac:dyDescent="0.25">
      <c r="A26" s="33"/>
      <c r="B26" s="31" t="s">
        <v>47</v>
      </c>
      <c r="C26" s="19">
        <v>48971806.016383857</v>
      </c>
      <c r="D26" s="32">
        <v>1</v>
      </c>
      <c r="E26" s="100">
        <v>48971806.016383857</v>
      </c>
      <c r="F26" s="17"/>
    </row>
    <row r="27" spans="1:7" ht="15" x14ac:dyDescent="0.25">
      <c r="B27" s="34" t="s">
        <v>31</v>
      </c>
      <c r="C27" s="35">
        <v>584851240.16936255</v>
      </c>
      <c r="D27" s="36"/>
      <c r="E27" s="102">
        <v>584851240.16936255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DF924-D046-4BA3-87BB-C31ED270BDF7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75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47669326.722491272</v>
      </c>
      <c r="D15" s="32">
        <v>1</v>
      </c>
      <c r="E15" s="100">
        <v>47669326.722491272</v>
      </c>
      <c r="F15" s="17"/>
    </row>
    <row r="16" spans="1:8" ht="15.75" x14ac:dyDescent="0.25">
      <c r="A16" s="30"/>
      <c r="B16" s="31" t="s">
        <v>36</v>
      </c>
      <c r="C16" s="19">
        <v>46965810.303973131</v>
      </c>
      <c r="D16" s="32">
        <v>1</v>
      </c>
      <c r="E16" s="100">
        <v>46965810.303973131</v>
      </c>
      <c r="F16" s="17"/>
    </row>
    <row r="17" spans="1:7" ht="15.75" x14ac:dyDescent="0.25">
      <c r="A17" s="30"/>
      <c r="B17" s="31" t="s">
        <v>37</v>
      </c>
      <c r="C17" s="19">
        <v>49898111.297385558</v>
      </c>
      <c r="D17" s="32">
        <v>1</v>
      </c>
      <c r="E17" s="100">
        <v>49898111.297385558</v>
      </c>
      <c r="F17" s="17"/>
    </row>
    <row r="18" spans="1:7" ht="15.75" x14ac:dyDescent="0.25">
      <c r="A18" s="30"/>
      <c r="B18" s="31" t="s">
        <v>38</v>
      </c>
      <c r="C18" s="19">
        <v>48093047.480647579</v>
      </c>
      <c r="D18" s="32">
        <v>1</v>
      </c>
      <c r="E18" s="100">
        <v>48093047.480647579</v>
      </c>
      <c r="F18" s="17"/>
    </row>
    <row r="19" spans="1:7" ht="15.75" x14ac:dyDescent="0.25">
      <c r="A19" s="30"/>
      <c r="B19" s="31" t="s">
        <v>39</v>
      </c>
      <c r="C19" s="19">
        <v>51582149.99417451</v>
      </c>
      <c r="D19" s="32">
        <v>1</v>
      </c>
      <c r="E19" s="100">
        <v>51582149.99417451</v>
      </c>
      <c r="F19" s="17"/>
    </row>
    <row r="20" spans="1:7" ht="15.75" x14ac:dyDescent="0.25">
      <c r="A20" s="33"/>
      <c r="B20" s="31" t="s">
        <v>40</v>
      </c>
      <c r="C20" s="19">
        <v>47966759.071493372</v>
      </c>
      <c r="D20" s="32">
        <v>1</v>
      </c>
      <c r="E20" s="100">
        <v>47966759.071493372</v>
      </c>
      <c r="F20" s="17"/>
    </row>
    <row r="21" spans="1:7" ht="15.75" x14ac:dyDescent="0.25">
      <c r="A21" s="33"/>
      <c r="B21" s="31" t="s">
        <v>42</v>
      </c>
      <c r="C21" s="19">
        <v>49244993.624466918</v>
      </c>
      <c r="D21" s="32">
        <v>1</v>
      </c>
      <c r="E21" s="100">
        <v>49244993.624466918</v>
      </c>
      <c r="F21" s="17"/>
    </row>
    <row r="22" spans="1:7" ht="15.75" x14ac:dyDescent="0.25">
      <c r="A22" s="33"/>
      <c r="B22" s="31" t="s">
        <v>43</v>
      </c>
      <c r="C22" s="19">
        <v>50714819.737668216</v>
      </c>
      <c r="D22" s="32">
        <v>1</v>
      </c>
      <c r="E22" s="100">
        <v>50714819.737668216</v>
      </c>
      <c r="F22" s="17"/>
    </row>
    <row r="23" spans="1:7" ht="15.75" x14ac:dyDescent="0.25">
      <c r="A23" s="33"/>
      <c r="B23" s="31" t="s">
        <v>44</v>
      </c>
      <c r="C23" s="19">
        <v>48330010.969287083</v>
      </c>
      <c r="D23" s="32">
        <v>1</v>
      </c>
      <c r="E23" s="100">
        <v>48330010.969287083</v>
      </c>
      <c r="F23" s="17"/>
    </row>
    <row r="24" spans="1:7" ht="15.75" x14ac:dyDescent="0.25">
      <c r="A24" s="33"/>
      <c r="B24" s="31" t="s">
        <v>45</v>
      </c>
      <c r="C24" s="19">
        <v>50846558.664362743</v>
      </c>
      <c r="D24" s="32">
        <v>1</v>
      </c>
      <c r="E24" s="100">
        <v>50846558.664362743</v>
      </c>
      <c r="F24" s="17"/>
    </row>
    <row r="25" spans="1:7" ht="15.75" x14ac:dyDescent="0.25">
      <c r="A25" s="33"/>
      <c r="B25" s="31" t="s">
        <v>46</v>
      </c>
      <c r="C25" s="19">
        <v>48726909.721667446</v>
      </c>
      <c r="D25" s="32">
        <v>1</v>
      </c>
      <c r="E25" s="100">
        <v>48726909.721667446</v>
      </c>
      <c r="F25" s="17"/>
    </row>
    <row r="26" spans="1:7" ht="15.75" x14ac:dyDescent="0.25">
      <c r="A26" s="33"/>
      <c r="B26" s="31" t="s">
        <v>47</v>
      </c>
      <c r="C26" s="19">
        <v>49100329.747799374</v>
      </c>
      <c r="D26" s="32">
        <v>1</v>
      </c>
      <c r="E26" s="100">
        <v>49100329.747799374</v>
      </c>
      <c r="F26" s="17"/>
    </row>
    <row r="27" spans="1:7" ht="15" x14ac:dyDescent="0.25">
      <c r="B27" s="34" t="s">
        <v>31</v>
      </c>
      <c r="C27" s="35">
        <v>589138827.33541715</v>
      </c>
      <c r="D27" s="36"/>
      <c r="E27" s="102">
        <v>589138827.33541715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2C925-721C-4424-B0BF-D19709805BCB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82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48054670.432785884</v>
      </c>
      <c r="D15" s="32">
        <v>1</v>
      </c>
      <c r="E15" s="100">
        <v>48054670.432785884</v>
      </c>
      <c r="F15" s="17"/>
    </row>
    <row r="16" spans="1:8" ht="15.75" x14ac:dyDescent="0.25">
      <c r="A16" s="30"/>
      <c r="B16" s="31" t="s">
        <v>36</v>
      </c>
      <c r="C16" s="19">
        <v>47345467.010787666</v>
      </c>
      <c r="D16" s="32">
        <v>1</v>
      </c>
      <c r="E16" s="100">
        <v>47345467.010787666</v>
      </c>
      <c r="F16" s="17"/>
    </row>
    <row r="17" spans="1:7" ht="15.75" x14ac:dyDescent="0.25">
      <c r="A17" s="30"/>
      <c r="B17" s="31" t="s">
        <v>37</v>
      </c>
      <c r="C17" s="19">
        <v>50301471.794922411</v>
      </c>
      <c r="D17" s="32">
        <v>1</v>
      </c>
      <c r="E17" s="100">
        <v>50301471.794922411</v>
      </c>
      <c r="F17" s="17"/>
    </row>
    <row r="18" spans="1:7" ht="15.75" x14ac:dyDescent="0.25">
      <c r="A18" s="30"/>
      <c r="B18" s="31" t="s">
        <v>38</v>
      </c>
      <c r="C18" s="19">
        <v>48689477.260683</v>
      </c>
      <c r="D18" s="32">
        <v>1</v>
      </c>
      <c r="E18" s="100">
        <v>48689477.260683</v>
      </c>
      <c r="F18" s="17"/>
    </row>
    <row r="19" spans="1:7" ht="15.75" x14ac:dyDescent="0.25">
      <c r="A19" s="30"/>
      <c r="B19" s="31" t="s">
        <v>39</v>
      </c>
      <c r="C19" s="19">
        <v>51999123.726139367</v>
      </c>
      <c r="D19" s="32">
        <v>1</v>
      </c>
      <c r="E19" s="100">
        <v>51999123.726139367</v>
      </c>
      <c r="F19" s="17"/>
    </row>
    <row r="20" spans="1:7" ht="15.75" x14ac:dyDescent="0.25">
      <c r="A20" s="33"/>
      <c r="B20" s="31" t="s">
        <v>40</v>
      </c>
      <c r="C20" s="19">
        <v>48540461.478608638</v>
      </c>
      <c r="D20" s="32">
        <v>1</v>
      </c>
      <c r="E20" s="100">
        <v>48540461.478608638</v>
      </c>
      <c r="F20" s="17"/>
    </row>
    <row r="21" spans="1:7" ht="15.75" x14ac:dyDescent="0.25">
      <c r="A21" s="33"/>
      <c r="B21" s="31" t="s">
        <v>42</v>
      </c>
      <c r="C21" s="19">
        <v>49423672.181056358</v>
      </c>
      <c r="D21" s="32">
        <v>1</v>
      </c>
      <c r="E21" s="100">
        <v>49423672.181056358</v>
      </c>
      <c r="F21" s="17"/>
    </row>
    <row r="22" spans="1:7" ht="15.75" x14ac:dyDescent="0.25">
      <c r="A22" s="33"/>
      <c r="B22" s="31" t="s">
        <v>43</v>
      </c>
      <c r="C22" s="19">
        <v>51124782.247069836</v>
      </c>
      <c r="D22" s="32">
        <v>1</v>
      </c>
      <c r="E22" s="100">
        <v>51124782.247069836</v>
      </c>
      <c r="F22" s="17"/>
    </row>
    <row r="23" spans="1:7" ht="15.75" x14ac:dyDescent="0.25">
      <c r="A23" s="33"/>
      <c r="B23" s="31" t="s">
        <v>44</v>
      </c>
      <c r="C23" s="19">
        <v>48720695.441377565</v>
      </c>
      <c r="D23" s="32">
        <v>1</v>
      </c>
      <c r="E23" s="100">
        <v>48720695.441377565</v>
      </c>
      <c r="F23" s="17"/>
    </row>
    <row r="24" spans="1:7" ht="15.75" x14ac:dyDescent="0.25">
      <c r="A24" s="33"/>
      <c r="B24" s="31" t="s">
        <v>45</v>
      </c>
      <c r="C24" s="19">
        <v>51257586.109442957</v>
      </c>
      <c r="D24" s="32">
        <v>1</v>
      </c>
      <c r="E24" s="100">
        <v>51257586.109442957</v>
      </c>
      <c r="F24" s="17"/>
    </row>
    <row r="25" spans="1:7" ht="15.75" x14ac:dyDescent="0.25">
      <c r="A25" s="33"/>
      <c r="B25" s="31" t="s">
        <v>46</v>
      </c>
      <c r="C25" s="19">
        <v>49120802.597324103</v>
      </c>
      <c r="D25" s="32">
        <v>1</v>
      </c>
      <c r="E25" s="100">
        <v>49120802.597324103</v>
      </c>
      <c r="F25" s="17"/>
    </row>
    <row r="26" spans="1:7" ht="15.75" x14ac:dyDescent="0.25">
      <c r="A26" s="33"/>
      <c r="B26" s="31" t="s">
        <v>47</v>
      </c>
      <c r="C26" s="19">
        <v>49497241.232449755</v>
      </c>
      <c r="D26" s="32">
        <v>1</v>
      </c>
      <c r="E26" s="100">
        <v>49497241.232449755</v>
      </c>
      <c r="F26" s="17"/>
    </row>
    <row r="27" spans="1:7" ht="15" x14ac:dyDescent="0.25">
      <c r="B27" s="34" t="s">
        <v>31</v>
      </c>
      <c r="C27" s="35">
        <v>594075451.51264751</v>
      </c>
      <c r="D27" s="36"/>
      <c r="E27" s="102">
        <v>594075451.51264751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528C-14EE-4D47-AE65-4F99A0CE4ED8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83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48443129.139353268</v>
      </c>
      <c r="D15" s="32">
        <v>1</v>
      </c>
      <c r="E15" s="100">
        <v>48443129.139353268</v>
      </c>
      <c r="F15" s="17"/>
    </row>
    <row r="16" spans="1:8" ht="15.75" x14ac:dyDescent="0.25">
      <c r="A16" s="30"/>
      <c r="B16" s="31" t="s">
        <v>36</v>
      </c>
      <c r="C16" s="19">
        <v>47728192.741943464</v>
      </c>
      <c r="D16" s="32">
        <v>1</v>
      </c>
      <c r="E16" s="100">
        <v>47728192.741943464</v>
      </c>
      <c r="F16" s="17"/>
    </row>
    <row r="17" spans="1:7" ht="15.75" x14ac:dyDescent="0.25">
      <c r="A17" s="30"/>
      <c r="B17" s="31" t="s">
        <v>37</v>
      </c>
      <c r="C17" s="19">
        <v>50708092.930722736</v>
      </c>
      <c r="D17" s="32">
        <v>1</v>
      </c>
      <c r="E17" s="100">
        <v>50708092.930722736</v>
      </c>
      <c r="F17" s="17"/>
    </row>
    <row r="18" spans="1:7" ht="15.75" x14ac:dyDescent="0.25">
      <c r="A18" s="30"/>
      <c r="B18" s="31" t="s">
        <v>38</v>
      </c>
      <c r="C18" s="19">
        <v>49083067.54420352</v>
      </c>
      <c r="D18" s="32">
        <v>1</v>
      </c>
      <c r="E18" s="100">
        <v>49083067.54420352</v>
      </c>
      <c r="F18" s="17"/>
    </row>
    <row r="19" spans="1:7" ht="15.75" x14ac:dyDescent="0.25">
      <c r="A19" s="30"/>
      <c r="B19" s="31" t="s">
        <v>39</v>
      </c>
      <c r="C19" s="19">
        <v>52640561.197490439</v>
      </c>
      <c r="D19" s="32">
        <v>1</v>
      </c>
      <c r="E19" s="100">
        <v>52640561.197490439</v>
      </c>
      <c r="F19" s="17"/>
    </row>
    <row r="20" spans="1:7" ht="15.75" x14ac:dyDescent="0.25">
      <c r="A20" s="33"/>
      <c r="B20" s="31" t="s">
        <v>40</v>
      </c>
      <c r="C20" s="19">
        <v>48932847.165834151</v>
      </c>
      <c r="D20" s="32">
        <v>1</v>
      </c>
      <c r="E20" s="100">
        <v>48932847.165834151</v>
      </c>
      <c r="F20" s="17"/>
    </row>
    <row r="21" spans="1:7" ht="15.75" x14ac:dyDescent="0.25">
      <c r="A21" s="33"/>
      <c r="B21" s="31" t="s">
        <v>42</v>
      </c>
      <c r="C21" s="19">
        <v>49823197.46333079</v>
      </c>
      <c r="D21" s="32">
        <v>1</v>
      </c>
      <c r="E21" s="100">
        <v>49823197.46333079</v>
      </c>
      <c r="F21" s="17"/>
    </row>
    <row r="22" spans="1:7" ht="15.75" x14ac:dyDescent="0.25">
      <c r="A22" s="33"/>
      <c r="B22" s="31" t="s">
        <v>43</v>
      </c>
      <c r="C22" s="19">
        <v>51538058.763303831</v>
      </c>
      <c r="D22" s="32">
        <v>1</v>
      </c>
      <c r="E22" s="100">
        <v>51538058.763303831</v>
      </c>
      <c r="F22" s="17"/>
    </row>
    <row r="23" spans="1:7" ht="15.75" x14ac:dyDescent="0.25">
      <c r="A23" s="33"/>
      <c r="B23" s="31" t="s">
        <v>44</v>
      </c>
      <c r="C23" s="19">
        <v>49114538.082764372</v>
      </c>
      <c r="D23" s="32">
        <v>1</v>
      </c>
      <c r="E23" s="100">
        <v>49114538.082764372</v>
      </c>
      <c r="F23" s="17"/>
    </row>
    <row r="24" spans="1:7" ht="15.75" x14ac:dyDescent="0.25">
      <c r="A24" s="33"/>
      <c r="B24" s="31" t="s">
        <v>45</v>
      </c>
      <c r="C24" s="19">
        <v>51671936.169957682</v>
      </c>
      <c r="D24" s="32">
        <v>1</v>
      </c>
      <c r="E24" s="100">
        <v>51671936.169957682</v>
      </c>
      <c r="F24" s="17"/>
    </row>
    <row r="25" spans="1:7" ht="15.75" x14ac:dyDescent="0.25">
      <c r="A25" s="33"/>
      <c r="B25" s="31" t="s">
        <v>46</v>
      </c>
      <c r="C25" s="19">
        <v>49517879.577993378</v>
      </c>
      <c r="D25" s="32">
        <v>1</v>
      </c>
      <c r="E25" s="100">
        <v>49517879.577993378</v>
      </c>
      <c r="F25" s="17"/>
    </row>
    <row r="26" spans="1:7" ht="15.75" x14ac:dyDescent="0.25">
      <c r="A26" s="33"/>
      <c r="B26" s="31" t="s">
        <v>47</v>
      </c>
      <c r="C26" s="19">
        <v>49897361.223589934</v>
      </c>
      <c r="D26" s="32">
        <v>1</v>
      </c>
      <c r="E26" s="100">
        <v>49897361.223589934</v>
      </c>
      <c r="F26" s="17"/>
    </row>
    <row r="27" spans="1:7" ht="15" x14ac:dyDescent="0.25">
      <c r="B27" s="34" t="s">
        <v>31</v>
      </c>
      <c r="C27" s="35">
        <v>599098862.00048757</v>
      </c>
      <c r="D27" s="36"/>
      <c r="E27" s="102">
        <v>599098862.00048757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DFA4-4C52-4D18-BFBD-00C3D66613CB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88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48069398.72290998</v>
      </c>
      <c r="D15" s="32">
        <v>1</v>
      </c>
      <c r="E15" s="100">
        <v>48069398.72290998</v>
      </c>
      <c r="F15" s="17"/>
    </row>
    <row r="16" spans="1:8" ht="15.75" x14ac:dyDescent="0.25">
      <c r="A16" s="30"/>
      <c r="B16" s="31" t="s">
        <v>36</v>
      </c>
      <c r="C16" s="19">
        <v>47345467.010787666</v>
      </c>
      <c r="D16" s="32">
        <v>1</v>
      </c>
      <c r="E16" s="100">
        <v>47345467.010787666</v>
      </c>
      <c r="F16" s="17"/>
    </row>
    <row r="17" spans="1:7" ht="15.75" x14ac:dyDescent="0.25">
      <c r="A17" s="30"/>
      <c r="B17" s="31" t="s">
        <v>37</v>
      </c>
      <c r="C17" s="19">
        <v>50301471.794922404</v>
      </c>
      <c r="D17" s="32">
        <v>1</v>
      </c>
      <c r="E17" s="100">
        <v>50301471.794922404</v>
      </c>
      <c r="F17" s="17"/>
    </row>
    <row r="18" spans="1:7" ht="15.75" x14ac:dyDescent="0.25">
      <c r="A18" s="30"/>
      <c r="B18" s="31" t="s">
        <v>38</v>
      </c>
      <c r="C18" s="19">
        <v>48662294.970789567</v>
      </c>
      <c r="D18" s="32">
        <v>1</v>
      </c>
      <c r="E18" s="100">
        <v>48662294.970789567</v>
      </c>
      <c r="F18" s="17"/>
    </row>
    <row r="19" spans="1:7" ht="15.75" x14ac:dyDescent="0.25">
      <c r="A19" s="30"/>
      <c r="B19" s="31" t="s">
        <v>39</v>
      </c>
      <c r="C19" s="19">
        <v>51999123.726139367</v>
      </c>
      <c r="D19" s="32">
        <v>1</v>
      </c>
      <c r="E19" s="100">
        <v>51999123.726139367</v>
      </c>
      <c r="F19" s="17"/>
    </row>
    <row r="20" spans="1:7" ht="15.75" x14ac:dyDescent="0.25">
      <c r="A20" s="33"/>
      <c r="B20" s="31" t="s">
        <v>40</v>
      </c>
      <c r="C20" s="19">
        <v>48540461.478608638</v>
      </c>
      <c r="D20" s="32">
        <v>1</v>
      </c>
      <c r="E20" s="100">
        <v>48540461.478608638</v>
      </c>
      <c r="F20" s="17"/>
    </row>
    <row r="21" spans="1:7" ht="15.75" x14ac:dyDescent="0.25">
      <c r="A21" s="33"/>
      <c r="B21" s="31" t="s">
        <v>42</v>
      </c>
      <c r="C21" s="19">
        <v>49423672.181056365</v>
      </c>
      <c r="D21" s="32">
        <v>1</v>
      </c>
      <c r="E21" s="100">
        <v>49423672.181056365</v>
      </c>
      <c r="F21" s="17"/>
    </row>
    <row r="22" spans="1:7" ht="15.75" x14ac:dyDescent="0.25">
      <c r="A22" s="33"/>
      <c r="B22" s="31" t="s">
        <v>43</v>
      </c>
      <c r="C22" s="19">
        <v>51193381.667783476</v>
      </c>
      <c r="D22" s="32">
        <v>1</v>
      </c>
      <c r="E22" s="100">
        <v>51193381.667783476</v>
      </c>
      <c r="F22" s="17"/>
    </row>
    <row r="23" spans="1:7" ht="15.75" x14ac:dyDescent="0.25">
      <c r="A23" s="33"/>
      <c r="B23" s="31" t="s">
        <v>44</v>
      </c>
      <c r="C23" s="19">
        <v>48720695.441377565</v>
      </c>
      <c r="D23" s="32">
        <v>1</v>
      </c>
      <c r="E23" s="100">
        <v>48720695.441377565</v>
      </c>
      <c r="F23" s="17"/>
    </row>
    <row r="24" spans="1:7" ht="15.75" x14ac:dyDescent="0.25">
      <c r="A24" s="33"/>
      <c r="B24" s="31" t="s">
        <v>45</v>
      </c>
      <c r="C24" s="19">
        <v>51187863.966456532</v>
      </c>
      <c r="D24" s="32">
        <v>1</v>
      </c>
      <c r="E24" s="100">
        <v>51187863.966456532</v>
      </c>
      <c r="F24" s="17"/>
    </row>
    <row r="25" spans="1:7" ht="15.75" x14ac:dyDescent="0.25">
      <c r="A25" s="33"/>
      <c r="B25" s="31" t="s">
        <v>46</v>
      </c>
      <c r="C25" s="19">
        <v>49233014.618375003</v>
      </c>
      <c r="D25" s="32">
        <v>1</v>
      </c>
      <c r="E25" s="100">
        <v>49233014.618375003</v>
      </c>
      <c r="F25" s="17"/>
    </row>
    <row r="26" spans="1:7" ht="15.75" x14ac:dyDescent="0.25">
      <c r="A26" s="33"/>
      <c r="B26" s="31" t="s">
        <v>47</v>
      </c>
      <c r="C26" s="19">
        <v>49549937.294023789</v>
      </c>
      <c r="D26" s="32">
        <v>1</v>
      </c>
      <c r="E26" s="100">
        <v>49549937.294023789</v>
      </c>
      <c r="F26" s="17"/>
    </row>
    <row r="27" spans="1:7" ht="15" x14ac:dyDescent="0.25">
      <c r="B27" s="34" t="s">
        <v>31</v>
      </c>
      <c r="C27" s="35">
        <v>594226782.87323034</v>
      </c>
      <c r="D27" s="36"/>
      <c r="E27" s="102">
        <v>594226782.87323034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F26FE-8EB6-4048-AA2C-E5731D6D5B24}">
  <sheetPr>
    <tabColor theme="3" tint="0.39997558519241921"/>
    <pageSetUpPr fitToPage="1"/>
  </sheetPr>
  <dimension ref="A1:AG61"/>
  <sheetViews>
    <sheetView showGridLines="0" zoomScaleNormal="100" workbookViewId="0">
      <pane xSplit="4" ySplit="10" topLeftCell="E53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53" t="s">
        <v>65</v>
      </c>
    </row>
    <row r="2" spans="1:33" ht="16.5" x14ac:dyDescent="0.2">
      <c r="A2" s="53" t="s">
        <v>52</v>
      </c>
      <c r="C2" s="54"/>
      <c r="D2" s="122"/>
      <c r="E2" s="122"/>
      <c r="F2" s="122"/>
      <c r="G2" s="122"/>
    </row>
    <row r="3" spans="1:33" ht="16.5" x14ac:dyDescent="0.2">
      <c r="A3" s="53" t="s">
        <v>53</v>
      </c>
      <c r="C3" s="54"/>
      <c r="D3" s="56" t="s">
        <v>90</v>
      </c>
      <c r="E3" s="55"/>
      <c r="F3" s="55"/>
    </row>
    <row r="4" spans="1:33" ht="16.5" x14ac:dyDescent="0.2">
      <c r="A4" s="53" t="s">
        <v>54</v>
      </c>
      <c r="C4" s="54"/>
      <c r="D4" s="2"/>
      <c r="E4" s="55"/>
      <c r="F4" s="55"/>
      <c r="H4" s="57"/>
    </row>
    <row r="5" spans="1:33" ht="16.5" x14ac:dyDescent="0.2">
      <c r="A5" s="53" t="s">
        <v>56</v>
      </c>
      <c r="C5" s="54"/>
      <c r="D5" s="2"/>
      <c r="E5" s="55"/>
      <c r="F5" s="55"/>
    </row>
    <row r="6" spans="1:33" ht="16.5" x14ac:dyDescent="0.2">
      <c r="A6" s="53" t="s">
        <v>28</v>
      </c>
      <c r="C6" s="54"/>
      <c r="D6" s="90">
        <v>2025</v>
      </c>
      <c r="E6" s="58"/>
      <c r="F6" s="58"/>
    </row>
    <row r="7" spans="1:33" ht="16.5" x14ac:dyDescent="0.2">
      <c r="A7" s="53" t="s">
        <v>29</v>
      </c>
      <c r="C7" s="54"/>
      <c r="D7" s="97" t="s">
        <v>79</v>
      </c>
      <c r="E7" s="55"/>
      <c r="F7" s="55"/>
    </row>
    <row r="8" spans="1:33" ht="13.5" customHeight="1" x14ac:dyDescent="0.25">
      <c r="A8" s="60" t="s">
        <v>57</v>
      </c>
      <c r="D8" s="59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108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45658</v>
      </c>
      <c r="B11" s="118">
        <v>0</v>
      </c>
      <c r="C11" s="65" t="s">
        <v>32</v>
      </c>
      <c r="D11" s="66">
        <v>46389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0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0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0</v>
      </c>
      <c r="AF13" s="1" t="s">
        <v>2</v>
      </c>
      <c r="AG13" s="1">
        <v>1</v>
      </c>
    </row>
    <row r="14" spans="1:33" ht="15.75" thickBot="1" x14ac:dyDescent="0.25">
      <c r="A14" s="116"/>
      <c r="B14" s="123"/>
      <c r="C14" s="74" t="s">
        <v>31</v>
      </c>
      <c r="D14" s="75">
        <v>46399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0</v>
      </c>
      <c r="AD14" s="88"/>
    </row>
    <row r="15" spans="1:33" ht="15" x14ac:dyDescent="0.2">
      <c r="A15" s="115">
        <v>45689</v>
      </c>
      <c r="B15" s="118">
        <v>0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0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0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0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0</v>
      </c>
      <c r="AD18" s="88"/>
    </row>
    <row r="19" spans="1:33" ht="15" x14ac:dyDescent="0.2">
      <c r="A19" s="117">
        <v>45717</v>
      </c>
      <c r="B19" s="118">
        <v>45516032.019374132</v>
      </c>
      <c r="C19" s="65" t="s">
        <v>32</v>
      </c>
      <c r="D19" s="66">
        <v>20</v>
      </c>
      <c r="E19" s="84">
        <v>36905.74119577324</v>
      </c>
      <c r="F19" s="85">
        <v>34112.909658158358</v>
      </c>
      <c r="G19" s="85">
        <v>32965.955422159044</v>
      </c>
      <c r="H19" s="85">
        <v>33791.132008460605</v>
      </c>
      <c r="I19" s="85">
        <v>42704.627251640093</v>
      </c>
      <c r="J19" s="85">
        <v>61654.769212517102</v>
      </c>
      <c r="K19" s="85">
        <v>65666.147041762437</v>
      </c>
      <c r="L19" s="85">
        <v>66602.495799356082</v>
      </c>
      <c r="M19" s="85">
        <v>71040.925784576029</v>
      </c>
      <c r="N19" s="85">
        <v>73289.199589240336</v>
      </c>
      <c r="O19" s="85">
        <v>75945.241140834027</v>
      </c>
      <c r="P19" s="85">
        <v>77501.394203656775</v>
      </c>
      <c r="Q19" s="85">
        <v>75259.589089184301</v>
      </c>
      <c r="R19" s="85">
        <v>73614.957817383605</v>
      </c>
      <c r="S19" s="85">
        <v>74353.775735404954</v>
      </c>
      <c r="T19" s="85">
        <v>74528.354526742973</v>
      </c>
      <c r="U19" s="85">
        <v>73946.290957181336</v>
      </c>
      <c r="V19" s="85">
        <v>73468.507638948984</v>
      </c>
      <c r="W19" s="85">
        <v>81521.635864968863</v>
      </c>
      <c r="X19" s="85">
        <v>85261.820050814276</v>
      </c>
      <c r="Y19" s="85">
        <v>80381.672468430741</v>
      </c>
      <c r="Z19" s="85">
        <v>70389.369710446583</v>
      </c>
      <c r="AA19" s="85">
        <v>55957.418934036701</v>
      </c>
      <c r="AB19" s="86">
        <v>44605.949589738768</v>
      </c>
      <c r="AC19" s="87">
        <v>30709397.613828328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39649.300592029424</v>
      </c>
      <c r="F20" s="82">
        <v>36126.351214709015</v>
      </c>
      <c r="G20" s="82">
        <v>34621.916868810767</v>
      </c>
      <c r="H20" s="82">
        <v>34474.796829107072</v>
      </c>
      <c r="I20" s="82">
        <v>37434.938187440173</v>
      </c>
      <c r="J20" s="82">
        <v>42454.138782639238</v>
      </c>
      <c r="K20" s="82">
        <v>51457.727808729993</v>
      </c>
      <c r="L20" s="82">
        <v>59861.240130240236</v>
      </c>
      <c r="M20" s="82">
        <v>67615.457430473733</v>
      </c>
      <c r="N20" s="82">
        <v>72332.087578879975</v>
      </c>
      <c r="O20" s="82">
        <v>75167.114843851537</v>
      </c>
      <c r="P20" s="82">
        <v>76546.80997848972</v>
      </c>
      <c r="Q20" s="82">
        <v>75333.715519081627</v>
      </c>
      <c r="R20" s="82">
        <v>71759.166750999575</v>
      </c>
      <c r="S20" s="82">
        <v>67926.307200189069</v>
      </c>
      <c r="T20" s="82">
        <v>66169.428737353068</v>
      </c>
      <c r="U20" s="82">
        <v>64603.549758200621</v>
      </c>
      <c r="V20" s="82">
        <v>65292.063719420417</v>
      </c>
      <c r="W20" s="82">
        <v>73841.292413507501</v>
      </c>
      <c r="X20" s="82">
        <v>76714.352140480682</v>
      </c>
      <c r="Y20" s="82">
        <v>72928.399003664759</v>
      </c>
      <c r="Z20" s="82">
        <v>65767.320586955175</v>
      </c>
      <c r="AA20" s="82">
        <v>55603.632041162251</v>
      </c>
      <c r="AB20" s="83">
        <v>45970.756311187484</v>
      </c>
      <c r="AC20" s="88">
        <v>7148259.322138017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39413.31703549809</v>
      </c>
      <c r="F21" s="79">
        <v>35728.178436712624</v>
      </c>
      <c r="G21" s="79">
        <v>33809.67137037473</v>
      </c>
      <c r="H21" s="79">
        <v>33033.534380277801</v>
      </c>
      <c r="I21" s="79">
        <v>33689.335439093127</v>
      </c>
      <c r="J21" s="79">
        <v>35262.454057760609</v>
      </c>
      <c r="K21" s="79">
        <v>39687.077257141784</v>
      </c>
      <c r="L21" s="79">
        <v>46312.148759572476</v>
      </c>
      <c r="M21" s="79">
        <v>54307.724983805878</v>
      </c>
      <c r="N21" s="79">
        <v>60081.192092614328</v>
      </c>
      <c r="O21" s="79">
        <v>63519.623849767762</v>
      </c>
      <c r="P21" s="79">
        <v>64986.36610422263</v>
      </c>
      <c r="Q21" s="79">
        <v>64784.835465758944</v>
      </c>
      <c r="R21" s="79">
        <v>62887.038105545296</v>
      </c>
      <c r="S21" s="79">
        <v>59449.69998620441</v>
      </c>
      <c r="T21" s="79">
        <v>57445.900569305049</v>
      </c>
      <c r="U21" s="79">
        <v>57205.066065070721</v>
      </c>
      <c r="V21" s="79">
        <v>59894.263061958998</v>
      </c>
      <c r="W21" s="79">
        <v>70220.646603111221</v>
      </c>
      <c r="X21" s="79">
        <v>75507.903896270291</v>
      </c>
      <c r="Y21" s="79">
        <v>72543.212111266184</v>
      </c>
      <c r="Z21" s="79">
        <v>63381.602142691874</v>
      </c>
      <c r="AA21" s="79">
        <v>51242.038188754035</v>
      </c>
      <c r="AB21" s="80">
        <v>42003.017271852703</v>
      </c>
      <c r="AC21" s="89">
        <v>7658375.0834077885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1172841.2290886005</v>
      </c>
      <c r="F22" s="71">
        <v>1077259.019856988</v>
      </c>
      <c r="G22" s="71">
        <v>1035286.7210094831</v>
      </c>
      <c r="H22" s="71">
        <v>1046397.8305964144</v>
      </c>
      <c r="I22" s="71">
        <v>1243403.2486045614</v>
      </c>
      <c r="J22" s="71">
        <v>1656940.8025101018</v>
      </c>
      <c r="K22" s="71">
        <v>1808734.0434217493</v>
      </c>
      <c r="L22" s="71">
        <v>1909229.0091957576</v>
      </c>
      <c r="M22" s="71">
        <v>2084742.1527467244</v>
      </c>
      <c r="N22" s="71">
        <v>2187931.5822348925</v>
      </c>
      <c r="O22" s="71">
        <v>2275858.140134545</v>
      </c>
      <c r="P22" s="71">
        <v>2322680.1305909199</v>
      </c>
      <c r="Q22" s="71">
        <v>2270569.3721736479</v>
      </c>
      <c r="R22" s="71">
        <v>2208417.2187359417</v>
      </c>
      <c r="S22" s="71">
        <v>2183405.2506262707</v>
      </c>
      <c r="T22" s="71">
        <v>2166089.637637455</v>
      </c>
      <c r="U22" s="71">
        <v>2145173.9643250545</v>
      </c>
      <c r="V22" s="71">
        <v>2155196.0497478358</v>
      </c>
      <c r="W22" s="71">
        <v>2420963.0589855821</v>
      </c>
      <c r="X22" s="71">
        <v>2541855.5850963108</v>
      </c>
      <c r="Y22" s="71">
        <v>2407534.7170545356</v>
      </c>
      <c r="Z22" s="71">
        <v>2116913.6099998588</v>
      </c>
      <c r="AA22" s="71">
        <v>1704618.7680190695</v>
      </c>
      <c r="AB22" s="78">
        <v>1373990.8769818291</v>
      </c>
      <c r="AC22" s="88">
        <v>45516032.019374132</v>
      </c>
      <c r="AD22" s="88"/>
    </row>
    <row r="23" spans="1:33" ht="15" x14ac:dyDescent="0.2">
      <c r="A23" s="115">
        <v>45748</v>
      </c>
      <c r="B23" s="118">
        <v>44113025.731071413</v>
      </c>
      <c r="C23" s="65" t="s">
        <v>32</v>
      </c>
      <c r="D23" s="66">
        <v>20</v>
      </c>
      <c r="E23" s="84">
        <v>38245.962496532811</v>
      </c>
      <c r="F23" s="85">
        <v>35357.014262420329</v>
      </c>
      <c r="G23" s="85">
        <v>34118.13214620683</v>
      </c>
      <c r="H23" s="85">
        <v>34762.329630105007</v>
      </c>
      <c r="I23" s="85">
        <v>42534.745819000113</v>
      </c>
      <c r="J23" s="85">
        <v>58644.957444291438</v>
      </c>
      <c r="K23" s="85">
        <v>64139.715185583089</v>
      </c>
      <c r="L23" s="85">
        <v>67084.574184895755</v>
      </c>
      <c r="M23" s="85">
        <v>72248.229481594826</v>
      </c>
      <c r="N23" s="85">
        <v>74781.474740910882</v>
      </c>
      <c r="O23" s="85">
        <v>77368.285858054049</v>
      </c>
      <c r="P23" s="85">
        <v>79026.082466190332</v>
      </c>
      <c r="Q23" s="85">
        <v>77025.711373315789</v>
      </c>
      <c r="R23" s="85">
        <v>75190.659696295086</v>
      </c>
      <c r="S23" s="85">
        <v>75772.633271519866</v>
      </c>
      <c r="T23" s="85">
        <v>75522.046307822311</v>
      </c>
      <c r="U23" s="85">
        <v>74490.930596873484</v>
      </c>
      <c r="V23" s="85">
        <v>74670.980150669304</v>
      </c>
      <c r="W23" s="85">
        <v>82939.109373160842</v>
      </c>
      <c r="X23" s="85">
        <v>85511.293733989398</v>
      </c>
      <c r="Y23" s="85">
        <v>80201.066951691857</v>
      </c>
      <c r="Z23" s="85">
        <v>70818.289384324613</v>
      </c>
      <c r="AA23" s="85">
        <v>57250.692770082809</v>
      </c>
      <c r="AB23" s="86">
        <v>46061.207670649332</v>
      </c>
      <c r="AC23" s="87">
        <v>31075322.499923598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39519.171358999229</v>
      </c>
      <c r="F24" s="82">
        <v>36043.154997937549</v>
      </c>
      <c r="G24" s="82">
        <v>34586.943020203114</v>
      </c>
      <c r="H24" s="82">
        <v>34404.375670353249</v>
      </c>
      <c r="I24" s="82">
        <v>37049.308942907192</v>
      </c>
      <c r="J24" s="82">
        <v>40671.138880859653</v>
      </c>
      <c r="K24" s="82">
        <v>49209.164773904216</v>
      </c>
      <c r="L24" s="82">
        <v>57234.701990159243</v>
      </c>
      <c r="M24" s="82">
        <v>64772.110366193534</v>
      </c>
      <c r="N24" s="82">
        <v>69753.581704017022</v>
      </c>
      <c r="O24" s="82">
        <v>72943.997739283659</v>
      </c>
      <c r="P24" s="82">
        <v>74740.382567028835</v>
      </c>
      <c r="Q24" s="82">
        <v>73562.251959566551</v>
      </c>
      <c r="R24" s="82">
        <v>70504.234584032747</v>
      </c>
      <c r="S24" s="82">
        <v>66516.302121348315</v>
      </c>
      <c r="T24" s="82">
        <v>64530.532476519569</v>
      </c>
      <c r="U24" s="82">
        <v>63268.32972534233</v>
      </c>
      <c r="V24" s="82">
        <v>63776.343135653755</v>
      </c>
      <c r="W24" s="82">
        <v>73499.072391688052</v>
      </c>
      <c r="X24" s="82">
        <v>76053.005416814965</v>
      </c>
      <c r="Y24" s="82">
        <v>72360.934011076766</v>
      </c>
      <c r="Z24" s="82">
        <v>65359.918766981704</v>
      </c>
      <c r="AA24" s="82">
        <v>55687.742987202393</v>
      </c>
      <c r="AB24" s="83">
        <v>46175.946292943729</v>
      </c>
      <c r="AC24" s="88">
        <v>5608890.5835240707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39426.693540243374</v>
      </c>
      <c r="F25" s="79">
        <v>35827.772050102394</v>
      </c>
      <c r="G25" s="79">
        <v>34028.593732662514</v>
      </c>
      <c r="H25" s="79">
        <v>33299.946908601785</v>
      </c>
      <c r="I25" s="79">
        <v>34140.135579254129</v>
      </c>
      <c r="J25" s="79">
        <v>34728.017737694543</v>
      </c>
      <c r="K25" s="79">
        <v>38728.978610697122</v>
      </c>
      <c r="L25" s="79">
        <v>44559.185717303735</v>
      </c>
      <c r="M25" s="79">
        <v>51983.812178778317</v>
      </c>
      <c r="N25" s="79">
        <v>57605.423157688369</v>
      </c>
      <c r="O25" s="79">
        <v>60854.906748467416</v>
      </c>
      <c r="P25" s="79">
        <v>62435.067065656593</v>
      </c>
      <c r="Q25" s="79">
        <v>62625.62037881244</v>
      </c>
      <c r="R25" s="79">
        <v>60932.206070185835</v>
      </c>
      <c r="S25" s="79">
        <v>57709.626722451278</v>
      </c>
      <c r="T25" s="79">
        <v>55354.508425598491</v>
      </c>
      <c r="U25" s="79">
        <v>54272.097950736752</v>
      </c>
      <c r="V25" s="79">
        <v>56227.397872266731</v>
      </c>
      <c r="W25" s="79">
        <v>66554.172536796905</v>
      </c>
      <c r="X25" s="79">
        <v>72019.554949069439</v>
      </c>
      <c r="Y25" s="79">
        <v>69526.892675404291</v>
      </c>
      <c r="Z25" s="79">
        <v>61792.225783149741</v>
      </c>
      <c r="AA25" s="79">
        <v>51187.302175920748</v>
      </c>
      <c r="AB25" s="80">
        <v>42315.302703080553</v>
      </c>
      <c r="AC25" s="89">
        <v>7428812.6476237383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1159556.0966081135</v>
      </c>
      <c r="F26" s="71">
        <v>1066279.5375407711</v>
      </c>
      <c r="G26" s="71">
        <v>1024881.9774009242</v>
      </c>
      <c r="H26" s="71">
        <v>1032663.7767351237</v>
      </c>
      <c r="I26" s="71">
        <v>1203732.9656271557</v>
      </c>
      <c r="J26" s="71">
        <v>1543951.8108354346</v>
      </c>
      <c r="K26" s="71">
        <v>1712004.8344714614</v>
      </c>
      <c r="L26" s="71">
        <v>1837985.4059623743</v>
      </c>
      <c r="M26" s="71">
        <v>2015955.9041693404</v>
      </c>
      <c r="N26" s="71">
        <v>2120276.3605804159</v>
      </c>
      <c r="O26" s="71">
        <v>2204271.1486090203</v>
      </c>
      <c r="P26" s="71">
        <v>2254093.5819858615</v>
      </c>
      <c r="Q26" s="71">
        <v>2210516.9575774567</v>
      </c>
      <c r="R26" s="71">
        <v>2151423.3686831477</v>
      </c>
      <c r="S26" s="71">
        <v>2127775.6342504984</v>
      </c>
      <c r="T26" s="71">
        <v>2100690.1066161157</v>
      </c>
      <c r="U26" s="71">
        <v>2068524.5185432597</v>
      </c>
      <c r="V26" s="71">
        <v>2085889.3627896016</v>
      </c>
      <c r="W26" s="71">
        <v>2352103.5122507508</v>
      </c>
      <c r="X26" s="71">
        <v>2446555.2260414641</v>
      </c>
      <c r="Y26" s="71">
        <v>2310626.4311305699</v>
      </c>
      <c r="Z26" s="71">
        <v>2048558.8174533176</v>
      </c>
      <c r="AA26" s="71">
        <v>1674888.6404059902</v>
      </c>
      <c r="AB26" s="78">
        <v>1359819.754803245</v>
      </c>
      <c r="AC26" s="88">
        <v>44113025.731071405</v>
      </c>
      <c r="AD26" s="88"/>
    </row>
    <row r="27" spans="1:33" ht="15" x14ac:dyDescent="0.2">
      <c r="A27" s="115">
        <v>45778</v>
      </c>
      <c r="B27" s="118">
        <v>47120668.686406568</v>
      </c>
      <c r="C27" s="65" t="s">
        <v>32</v>
      </c>
      <c r="D27" s="66">
        <v>21</v>
      </c>
      <c r="E27" s="84">
        <v>38397.821501611448</v>
      </c>
      <c r="F27" s="85">
        <v>35524.035140462984</v>
      </c>
      <c r="G27" s="85">
        <v>34282.834452158866</v>
      </c>
      <c r="H27" s="85">
        <v>35014.89545606231</v>
      </c>
      <c r="I27" s="85">
        <v>43466.821229946312</v>
      </c>
      <c r="J27" s="85">
        <v>60563.945666628199</v>
      </c>
      <c r="K27" s="85">
        <v>66184.459218537086</v>
      </c>
      <c r="L27" s="85">
        <v>68629.883807083199</v>
      </c>
      <c r="M27" s="85">
        <v>73406.92950563872</v>
      </c>
      <c r="N27" s="85">
        <v>76079.508680830724</v>
      </c>
      <c r="O27" s="85">
        <v>78694.495490117144</v>
      </c>
      <c r="P27" s="85">
        <v>80322.242906721163</v>
      </c>
      <c r="Q27" s="85">
        <v>78244.880590114175</v>
      </c>
      <c r="R27" s="85">
        <v>76440.941789761331</v>
      </c>
      <c r="S27" s="85">
        <v>77070.736797752092</v>
      </c>
      <c r="T27" s="85">
        <v>76975.488653641733</v>
      </c>
      <c r="U27" s="85">
        <v>76316.200413584855</v>
      </c>
      <c r="V27" s="85">
        <v>76405.43087415077</v>
      </c>
      <c r="W27" s="85">
        <v>84732.57282648806</v>
      </c>
      <c r="X27" s="85">
        <v>87277.041011662252</v>
      </c>
      <c r="Y27" s="85">
        <v>81676.805321266176</v>
      </c>
      <c r="Z27" s="85">
        <v>71815.162592196619</v>
      </c>
      <c r="AA27" s="85">
        <v>57719.796547653685</v>
      </c>
      <c r="AB27" s="86">
        <v>46396.515041454324</v>
      </c>
      <c r="AC27" s="87">
        <v>33214428.355826005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40992.232555121584</v>
      </c>
      <c r="F28" s="82">
        <v>37057.718483996025</v>
      </c>
      <c r="G28" s="82">
        <v>35456.223754302548</v>
      </c>
      <c r="H28" s="82">
        <v>35387.717676199718</v>
      </c>
      <c r="I28" s="82">
        <v>38562.607567245614</v>
      </c>
      <c r="J28" s="82">
        <v>42859.423636347281</v>
      </c>
      <c r="K28" s="82">
        <v>52372.946552380825</v>
      </c>
      <c r="L28" s="82">
        <v>61116.318771332182</v>
      </c>
      <c r="M28" s="82">
        <v>69297.45748117991</v>
      </c>
      <c r="N28" s="82">
        <v>74167.882386030324</v>
      </c>
      <c r="O28" s="82">
        <v>77325.598994321088</v>
      </c>
      <c r="P28" s="82">
        <v>78368.150293243321</v>
      </c>
      <c r="Q28" s="82">
        <v>76933.629491137996</v>
      </c>
      <c r="R28" s="82">
        <v>73496.612879758963</v>
      </c>
      <c r="S28" s="82">
        <v>69480.033789184134</v>
      </c>
      <c r="T28" s="82">
        <v>66910.10074988057</v>
      </c>
      <c r="U28" s="82">
        <v>65305.145997435531</v>
      </c>
      <c r="V28" s="82">
        <v>66257.201893151228</v>
      </c>
      <c r="W28" s="82">
        <v>74937.224535469912</v>
      </c>
      <c r="X28" s="82">
        <v>78215.732162185173</v>
      </c>
      <c r="Y28" s="82">
        <v>74760.59035119036</v>
      </c>
      <c r="Z28" s="82">
        <v>67114.663531572078</v>
      </c>
      <c r="AA28" s="82">
        <v>57116.986644113029</v>
      </c>
      <c r="AB28" s="83">
        <v>47349.414500206374</v>
      </c>
      <c r="AC28" s="88">
        <v>7304208.0733849294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5</v>
      </c>
      <c r="E29" s="79">
        <v>40870.976641762507</v>
      </c>
      <c r="F29" s="79">
        <v>37069.547870193288</v>
      </c>
      <c r="G29" s="79">
        <v>35174.312766218602</v>
      </c>
      <c r="H29" s="79">
        <v>34428.487502692042</v>
      </c>
      <c r="I29" s="79">
        <v>35359.11511800062</v>
      </c>
      <c r="J29" s="79">
        <v>36169.779880272334</v>
      </c>
      <c r="K29" s="79">
        <v>41411.442323790659</v>
      </c>
      <c r="L29" s="79">
        <v>48543.419923320442</v>
      </c>
      <c r="M29" s="79">
        <v>56617.37810969913</v>
      </c>
      <c r="N29" s="79">
        <v>62706.194891530817</v>
      </c>
      <c r="O29" s="79">
        <v>66246.965878454474</v>
      </c>
      <c r="P29" s="79">
        <v>67689.761148866746</v>
      </c>
      <c r="Q29" s="79">
        <v>67162.168129278871</v>
      </c>
      <c r="R29" s="79">
        <v>64670.431649783692</v>
      </c>
      <c r="S29" s="79">
        <v>61069.490187432377</v>
      </c>
      <c r="T29" s="79">
        <v>58701.571675986037</v>
      </c>
      <c r="U29" s="79">
        <v>58495.523648505012</v>
      </c>
      <c r="V29" s="79">
        <v>61018.09511714986</v>
      </c>
      <c r="W29" s="79">
        <v>72170.782255036858</v>
      </c>
      <c r="X29" s="79">
        <v>77793.023591501085</v>
      </c>
      <c r="Y29" s="79">
        <v>74796.986628886443</v>
      </c>
      <c r="Z29" s="79">
        <v>66019.244919036733</v>
      </c>
      <c r="AA29" s="79">
        <v>53294.906774198571</v>
      </c>
      <c r="AB29" s="80">
        <v>42926.84480752721</v>
      </c>
      <c r="AC29" s="89">
        <v>6602032.2571956236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1215670.2975182608</v>
      </c>
      <c r="F30" s="71">
        <v>1116641.0697206692</v>
      </c>
      <c r="G30" s="71">
        <v>1073092.2060979418</v>
      </c>
      <c r="H30" s="71">
        <v>1084393.8304717673</v>
      </c>
      <c r="I30" s="71">
        <v>1282411.8592551036</v>
      </c>
      <c r="J30" s="71">
        <v>1666988.8765822903</v>
      </c>
      <c r="K30" s="71">
        <v>1858795.5879701362</v>
      </c>
      <c r="L30" s="71">
        <v>1989526.2534220105</v>
      </c>
      <c r="M30" s="71">
        <v>2171119.6975728082</v>
      </c>
      <c r="N30" s="71">
        <v>2282040.0686852508</v>
      </c>
      <c r="O30" s="71">
        <v>2370447.2296563378</v>
      </c>
      <c r="P30" s="71">
        <v>2417056.6582516949</v>
      </c>
      <c r="Q30" s="71">
        <v>2363621.480494482</v>
      </c>
      <c r="R30" s="71">
        <v>2296095.0002327012</v>
      </c>
      <c r="S30" s="71">
        <v>2271233.0926358765</v>
      </c>
      <c r="T30" s="71">
        <v>2244543.6238558097</v>
      </c>
      <c r="U30" s="71">
        <v>2221643.5569149847</v>
      </c>
      <c r="V30" s="71">
        <v>2240890.5334086716</v>
      </c>
      <c r="W30" s="71">
        <v>2514924.0633087829</v>
      </c>
      <c r="X30" s="71">
        <v>2612861.6400133385</v>
      </c>
      <c r="Y30" s="71">
        <v>2463000.7966469736</v>
      </c>
      <c r="Z30" s="71">
        <v>2173787.9566891729</v>
      </c>
      <c r="AA30" s="71">
        <v>1764175.1945922854</v>
      </c>
      <c r="AB30" s="78">
        <v>1425708.1124092087</v>
      </c>
      <c r="AC30" s="88">
        <v>47120668.686406553</v>
      </c>
      <c r="AD30" s="88"/>
    </row>
    <row r="31" spans="1:33" ht="15" x14ac:dyDescent="0.2">
      <c r="A31" s="115">
        <v>45809</v>
      </c>
      <c r="B31" s="118">
        <v>44047882.732580438</v>
      </c>
      <c r="C31" s="65" t="s">
        <v>32</v>
      </c>
      <c r="D31" s="66">
        <v>18</v>
      </c>
      <c r="E31" s="84">
        <v>38273.15408730747</v>
      </c>
      <c r="F31" s="85">
        <v>35352.476622138071</v>
      </c>
      <c r="G31" s="85">
        <v>34192.170951745764</v>
      </c>
      <c r="H31" s="85">
        <v>34930.935975247237</v>
      </c>
      <c r="I31" s="85">
        <v>41781.171471130663</v>
      </c>
      <c r="J31" s="85">
        <v>55074.607160153886</v>
      </c>
      <c r="K31" s="85">
        <v>63303.245801535792</v>
      </c>
      <c r="L31" s="85">
        <v>67970.424453998465</v>
      </c>
      <c r="M31" s="85">
        <v>73607.374665818235</v>
      </c>
      <c r="N31" s="85">
        <v>76694.712867047929</v>
      </c>
      <c r="O31" s="85">
        <v>79538.846780841748</v>
      </c>
      <c r="P31" s="85">
        <v>80951.477490344259</v>
      </c>
      <c r="Q31" s="85">
        <v>79070.635427561268</v>
      </c>
      <c r="R31" s="85">
        <v>77424.434624082554</v>
      </c>
      <c r="S31" s="85">
        <v>77256.096027996682</v>
      </c>
      <c r="T31" s="85">
        <v>76387.18663594473</v>
      </c>
      <c r="U31" s="85">
        <v>75236.989480524018</v>
      </c>
      <c r="V31" s="85">
        <v>74432.286654084674</v>
      </c>
      <c r="W31" s="85">
        <v>81862.863190501754</v>
      </c>
      <c r="X31" s="85">
        <v>85582.062132727311</v>
      </c>
      <c r="Y31" s="85">
        <v>80558.242737378605</v>
      </c>
      <c r="Z31" s="85">
        <v>70741.37129180695</v>
      </c>
      <c r="AA31" s="85">
        <v>57208.478238132273</v>
      </c>
      <c r="AB31" s="86">
        <v>46111.918511061835</v>
      </c>
      <c r="AC31" s="87">
        <v>28143776.939024024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40751.094043406665</v>
      </c>
      <c r="F32" s="82">
        <v>37445.878595640905</v>
      </c>
      <c r="G32" s="82">
        <v>35622.319329386795</v>
      </c>
      <c r="H32" s="82">
        <v>35571.489017522457</v>
      </c>
      <c r="I32" s="82">
        <v>38707.954712926614</v>
      </c>
      <c r="J32" s="82">
        <v>42337.05911490562</v>
      </c>
      <c r="K32" s="82">
        <v>51475.231050131515</v>
      </c>
      <c r="L32" s="82">
        <v>60367.867957356917</v>
      </c>
      <c r="M32" s="82">
        <v>69238.961128635856</v>
      </c>
      <c r="N32" s="82">
        <v>74609.024495596997</v>
      </c>
      <c r="O32" s="82">
        <v>77488.372839726886</v>
      </c>
      <c r="P32" s="82">
        <v>76375.853731951836</v>
      </c>
      <c r="Q32" s="82">
        <v>74210.661320283005</v>
      </c>
      <c r="R32" s="82">
        <v>70976.767496852568</v>
      </c>
      <c r="S32" s="82">
        <v>67381.700376357461</v>
      </c>
      <c r="T32" s="82">
        <v>63830.520915164321</v>
      </c>
      <c r="U32" s="82">
        <v>62331.266842202225</v>
      </c>
      <c r="V32" s="82">
        <v>64397.034764478834</v>
      </c>
      <c r="W32" s="82">
        <v>71788.421945506678</v>
      </c>
      <c r="X32" s="82">
        <v>75242.462904027794</v>
      </c>
      <c r="Y32" s="82">
        <v>71628.846164756847</v>
      </c>
      <c r="Z32" s="82">
        <v>64157.223413283304</v>
      </c>
      <c r="AA32" s="82">
        <v>54326.196676050495</v>
      </c>
      <c r="AB32" s="83">
        <v>45291.452999783694</v>
      </c>
      <c r="AC32" s="88">
        <v>5702214.6473437445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8</v>
      </c>
      <c r="E33" s="79">
        <v>39061.028555525038</v>
      </c>
      <c r="F33" s="79">
        <v>35695.658063310257</v>
      </c>
      <c r="G33" s="79">
        <v>33983.053491320992</v>
      </c>
      <c r="H33" s="79">
        <v>33490.485881043387</v>
      </c>
      <c r="I33" s="79">
        <v>34255.412854850067</v>
      </c>
      <c r="J33" s="79">
        <v>34751.663522413561</v>
      </c>
      <c r="K33" s="79">
        <v>39702.827152053927</v>
      </c>
      <c r="L33" s="79">
        <v>46272.24525628626</v>
      </c>
      <c r="M33" s="79">
        <v>54066.599451938724</v>
      </c>
      <c r="N33" s="79">
        <v>60093.030916194744</v>
      </c>
      <c r="O33" s="79">
        <v>63784.296850254133</v>
      </c>
      <c r="P33" s="79">
        <v>65969.663190326057</v>
      </c>
      <c r="Q33" s="79">
        <v>65607.107764248183</v>
      </c>
      <c r="R33" s="79">
        <v>63548.601790554043</v>
      </c>
      <c r="S33" s="79">
        <v>60000.937913795264</v>
      </c>
      <c r="T33" s="79">
        <v>57863.450751935387</v>
      </c>
      <c r="U33" s="79">
        <v>57329.855125553899</v>
      </c>
      <c r="V33" s="79">
        <v>58918.396446444669</v>
      </c>
      <c r="W33" s="79">
        <v>68008.625967409302</v>
      </c>
      <c r="X33" s="79">
        <v>73897.751149760632</v>
      </c>
      <c r="Y33" s="79">
        <v>70988.016928001598</v>
      </c>
      <c r="Z33" s="79">
        <v>62908.790774573521</v>
      </c>
      <c r="AA33" s="79">
        <v>52043.733117311785</v>
      </c>
      <c r="AB33" s="80">
        <v>42995.160361478011</v>
      </c>
      <c r="AC33" s="89">
        <v>10201891.146212667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1164409.3781893614</v>
      </c>
      <c r="F34" s="71">
        <v>1071693.3580875308</v>
      </c>
      <c r="G34" s="71">
        <v>1029812.7823795388</v>
      </c>
      <c r="H34" s="71">
        <v>1038966.6906728873</v>
      </c>
      <c r="I34" s="71">
        <v>1180936.2081708589</v>
      </c>
      <c r="J34" s="71">
        <v>1438704.4735217008</v>
      </c>
      <c r="K34" s="71">
        <v>1662981.9658446019</v>
      </c>
      <c r="L34" s="71">
        <v>1835117.0740516901</v>
      </c>
      <c r="M34" s="71">
        <v>2034421.3841147814</v>
      </c>
      <c r="N34" s="71">
        <v>2159685.1769188084</v>
      </c>
      <c r="O34" s="71">
        <v>2251927.108216092</v>
      </c>
      <c r="P34" s="71">
        <v>2290387.3152766125</v>
      </c>
      <c r="Q34" s="71">
        <v>2244970.9450912206</v>
      </c>
      <c r="R34" s="71">
        <v>2185935.7075453284</v>
      </c>
      <c r="S34" s="71">
        <v>2140144.0333197322</v>
      </c>
      <c r="T34" s="71">
        <v>2093199.0491231456</v>
      </c>
      <c r="U34" s="71">
        <v>2062229.7190226724</v>
      </c>
      <c r="V34" s="71">
        <v>2068716.470402997</v>
      </c>
      <c r="W34" s="71">
        <v>2304754.2329503326</v>
      </c>
      <c r="X34" s="71">
        <v>2432628.979203288</v>
      </c>
      <c r="Y34" s="71">
        <v>2304467.8893558551</v>
      </c>
      <c r="Z34" s="71">
        <v>2033243.9031022463</v>
      </c>
      <c r="AA34" s="71">
        <v>1663407.2599290772</v>
      </c>
      <c r="AB34" s="78">
        <v>1355141.628090072</v>
      </c>
      <c r="AC34" s="88">
        <v>44047882.732580438</v>
      </c>
      <c r="AD34" s="88"/>
    </row>
    <row r="35" spans="1:33" ht="15" x14ac:dyDescent="0.2">
      <c r="A35" s="115">
        <v>45839</v>
      </c>
      <c r="B35" s="118">
        <v>44898442.061422572</v>
      </c>
      <c r="C35" s="65" t="s">
        <v>32</v>
      </c>
      <c r="D35" s="66">
        <v>23</v>
      </c>
      <c r="E35" s="84">
        <v>36959.292486677237</v>
      </c>
      <c r="F35" s="85">
        <v>34103.267998754636</v>
      </c>
      <c r="G35" s="85">
        <v>32899.083683696314</v>
      </c>
      <c r="H35" s="85">
        <v>33530.034925917455</v>
      </c>
      <c r="I35" s="85">
        <v>40661.500692033995</v>
      </c>
      <c r="J35" s="85">
        <v>54937.824623195964</v>
      </c>
      <c r="K35" s="85">
        <v>61429.446500397054</v>
      </c>
      <c r="L35" s="85">
        <v>64943.198003168589</v>
      </c>
      <c r="M35" s="85">
        <v>70084.159163060263</v>
      </c>
      <c r="N35" s="85">
        <v>72818.055495080043</v>
      </c>
      <c r="O35" s="85">
        <v>75707.547549077091</v>
      </c>
      <c r="P35" s="85">
        <v>77124.649237586549</v>
      </c>
      <c r="Q35" s="85">
        <v>75187.396354215278</v>
      </c>
      <c r="R35" s="85">
        <v>73123.612660915198</v>
      </c>
      <c r="S35" s="85">
        <v>73043.876317930044</v>
      </c>
      <c r="T35" s="85">
        <v>72239.823273952308</v>
      </c>
      <c r="U35" s="85">
        <v>71298.744664753831</v>
      </c>
      <c r="V35" s="85">
        <v>70466.339607138783</v>
      </c>
      <c r="W35" s="85">
        <v>76931.005064983925</v>
      </c>
      <c r="X35" s="85">
        <v>81869.615524296663</v>
      </c>
      <c r="Y35" s="85">
        <v>77563.972747289983</v>
      </c>
      <c r="Z35" s="85">
        <v>67763.731354763207</v>
      </c>
      <c r="AA35" s="85">
        <v>54633.378721367</v>
      </c>
      <c r="AB35" s="86">
        <v>44128.6810134716</v>
      </c>
      <c r="AC35" s="87">
        <v>34349309.466265634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39049.015792293838</v>
      </c>
      <c r="F36" s="82">
        <v>35891.591844031711</v>
      </c>
      <c r="G36" s="82">
        <v>34415.161379374687</v>
      </c>
      <c r="H36" s="82">
        <v>34363.922963832723</v>
      </c>
      <c r="I36" s="82">
        <v>37136.286703099337</v>
      </c>
      <c r="J36" s="82">
        <v>40640.890726716578</v>
      </c>
      <c r="K36" s="82">
        <v>49362.177950564619</v>
      </c>
      <c r="L36" s="82">
        <v>57733.038047552574</v>
      </c>
      <c r="M36" s="82">
        <v>65330.766314085682</v>
      </c>
      <c r="N36" s="82">
        <v>70773.572688291126</v>
      </c>
      <c r="O36" s="82">
        <v>73963.104430928957</v>
      </c>
      <c r="P36" s="82">
        <v>75198.236022526529</v>
      </c>
      <c r="Q36" s="82">
        <v>73742.071741282416</v>
      </c>
      <c r="R36" s="82">
        <v>70303.607101687245</v>
      </c>
      <c r="S36" s="82">
        <v>66228.681275545663</v>
      </c>
      <c r="T36" s="82">
        <v>63884.547498664004</v>
      </c>
      <c r="U36" s="82">
        <v>62674.332488251217</v>
      </c>
      <c r="V36" s="82">
        <v>63694.275102216983</v>
      </c>
      <c r="W36" s="82">
        <v>70463.171508629443</v>
      </c>
      <c r="X36" s="82">
        <v>74312.750407557061</v>
      </c>
      <c r="Y36" s="82">
        <v>71105.119407232822</v>
      </c>
      <c r="Z36" s="82">
        <v>63752.949359688631</v>
      </c>
      <c r="AA36" s="82">
        <v>54197.645263360304</v>
      </c>
      <c r="AB36" s="83">
        <v>45466.25116775692</v>
      </c>
      <c r="AC36" s="88">
        <v>5574732.6687406842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4</v>
      </c>
      <c r="E37" s="79">
        <v>39205.418005027364</v>
      </c>
      <c r="F37" s="79">
        <v>35649.20644343942</v>
      </c>
      <c r="G37" s="79">
        <v>33877.143101458554</v>
      </c>
      <c r="H37" s="79">
        <v>33212.451676736106</v>
      </c>
      <c r="I37" s="79">
        <v>33545.564509952921</v>
      </c>
      <c r="J37" s="79">
        <v>34504.906347025622</v>
      </c>
      <c r="K37" s="79">
        <v>39151.203182358942</v>
      </c>
      <c r="L37" s="79">
        <v>45210.550935467792</v>
      </c>
      <c r="M37" s="79">
        <v>52929.900547419995</v>
      </c>
      <c r="N37" s="79">
        <v>58839.530472736325</v>
      </c>
      <c r="O37" s="79">
        <v>61572.03757077457</v>
      </c>
      <c r="P37" s="79">
        <v>63102.941788630284</v>
      </c>
      <c r="Q37" s="79">
        <v>63544.096756737526</v>
      </c>
      <c r="R37" s="79">
        <v>61596.708161145223</v>
      </c>
      <c r="S37" s="79">
        <v>58316.757359749507</v>
      </c>
      <c r="T37" s="79">
        <v>55952.220647086564</v>
      </c>
      <c r="U37" s="79">
        <v>54864.644588611336</v>
      </c>
      <c r="V37" s="79">
        <v>56444.508606101153</v>
      </c>
      <c r="W37" s="79">
        <v>65263.438383084584</v>
      </c>
      <c r="X37" s="79">
        <v>72644.826990702524</v>
      </c>
      <c r="Y37" s="79">
        <v>70771.038274626393</v>
      </c>
      <c r="Z37" s="79">
        <v>62173.046386842871</v>
      </c>
      <c r="AA37" s="79">
        <v>50130.227469143676</v>
      </c>
      <c r="AB37" s="80">
        <v>41097.613399203809</v>
      </c>
      <c r="AC37" s="89">
        <v>4974399.9264162527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1163081.4623828612</v>
      </c>
      <c r="F38" s="71">
        <v>1070538.357121241</v>
      </c>
      <c r="G38" s="71">
        <v>1029848.1426483481</v>
      </c>
      <c r="H38" s="71">
        <v>1041496.3018583769</v>
      </c>
      <c r="I38" s="71">
        <v>1217941.9207689909</v>
      </c>
      <c r="J38" s="71">
        <v>1564153.1546284761</v>
      </c>
      <c r="K38" s="71">
        <v>1766930.7940408264</v>
      </c>
      <c r="L38" s="71">
        <v>1905467.910004959</v>
      </c>
      <c r="M38" s="71">
        <v>2084978.3281964087</v>
      </c>
      <c r="N38" s="71">
        <v>2193267.6890309509</v>
      </c>
      <c r="O38" s="71">
        <v>2283414.161635587</v>
      </c>
      <c r="P38" s="71">
        <v>2327071.643709118</v>
      </c>
      <c r="Q38" s="71">
        <v>2278454.7901390311</v>
      </c>
      <c r="R38" s="71">
        <v>2209444.3522523795</v>
      </c>
      <c r="S38" s="71">
        <v>2178190.9098535716</v>
      </c>
      <c r="T38" s="71">
        <v>2140863.0078839054</v>
      </c>
      <c r="U38" s="71">
        <v>2110027.0355967884</v>
      </c>
      <c r="V38" s="71">
        <v>2101280.9457974648</v>
      </c>
      <c r="W38" s="71">
        <v>2312319.5560614862</v>
      </c>
      <c r="X38" s="71">
        <v>2470831.4666518616</v>
      </c>
      <c r="Y38" s="71">
        <v>2351476.0039151064</v>
      </c>
      <c r="Z38" s="71">
        <v>2062269.8041456796</v>
      </c>
      <c r="AA38" s="71">
        <v>1673879.2015214569</v>
      </c>
      <c r="AB38" s="78">
        <v>1361215.1215776897</v>
      </c>
      <c r="AC38" s="88">
        <v>44898442.061422572</v>
      </c>
      <c r="AD38" s="88"/>
    </row>
    <row r="39" spans="1:33" ht="15" x14ac:dyDescent="0.2">
      <c r="A39" s="115">
        <v>45870</v>
      </c>
      <c r="B39" s="118">
        <v>46454394.317407914</v>
      </c>
      <c r="C39" s="65" t="s">
        <v>32</v>
      </c>
      <c r="D39" s="66">
        <v>19</v>
      </c>
      <c r="E39" s="84">
        <v>38731.677392235528</v>
      </c>
      <c r="F39" s="85">
        <v>35830.16991942266</v>
      </c>
      <c r="G39" s="85">
        <v>34661.037727260722</v>
      </c>
      <c r="H39" s="85">
        <v>35577.806044657227</v>
      </c>
      <c r="I39" s="85">
        <v>43996.660244587409</v>
      </c>
      <c r="J39" s="85">
        <v>61289.958829771276</v>
      </c>
      <c r="K39" s="85">
        <v>66412.211174974742</v>
      </c>
      <c r="L39" s="85">
        <v>68426.624732219061</v>
      </c>
      <c r="M39" s="85">
        <v>73431.241339219443</v>
      </c>
      <c r="N39" s="85">
        <v>75831.136952057626</v>
      </c>
      <c r="O39" s="85">
        <v>78621.821687087126</v>
      </c>
      <c r="P39" s="85">
        <v>80084.654034675346</v>
      </c>
      <c r="Q39" s="85">
        <v>77648.413123896127</v>
      </c>
      <c r="R39" s="85">
        <v>75964.999058976624</v>
      </c>
      <c r="S39" s="85">
        <v>76605.955181525918</v>
      </c>
      <c r="T39" s="85">
        <v>76500.23086679379</v>
      </c>
      <c r="U39" s="85">
        <v>76007.302992301542</v>
      </c>
      <c r="V39" s="85">
        <v>75145.310622545469</v>
      </c>
      <c r="W39" s="85">
        <v>82741.40016814851</v>
      </c>
      <c r="X39" s="85">
        <v>86649.682559228138</v>
      </c>
      <c r="Y39" s="85">
        <v>81906.468278609551</v>
      </c>
      <c r="Z39" s="85">
        <v>71565.144406718609</v>
      </c>
      <c r="AA39" s="85">
        <v>58072.207743142084</v>
      </c>
      <c r="AB39" s="86">
        <v>46890.934341315944</v>
      </c>
      <c r="AC39" s="87">
        <v>29993267.939006034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41567.527301867383</v>
      </c>
      <c r="F40" s="82">
        <v>37822.444555263603</v>
      </c>
      <c r="G40" s="82">
        <v>36200.60609457294</v>
      </c>
      <c r="H40" s="82">
        <v>36225.941712176413</v>
      </c>
      <c r="I40" s="82">
        <v>39214.917879107852</v>
      </c>
      <c r="J40" s="82">
        <v>43502.305335798505</v>
      </c>
      <c r="K40" s="82">
        <v>52625.624258902346</v>
      </c>
      <c r="L40" s="82">
        <v>61084.633363631307</v>
      </c>
      <c r="M40" s="82">
        <v>69402.835937777214</v>
      </c>
      <c r="N40" s="82">
        <v>74315.974578104666</v>
      </c>
      <c r="O40" s="82">
        <v>77291.341674370095</v>
      </c>
      <c r="P40" s="82">
        <v>78704.881921191612</v>
      </c>
      <c r="Q40" s="82">
        <v>77097.935236185556</v>
      </c>
      <c r="R40" s="82">
        <v>73199.818157785994</v>
      </c>
      <c r="S40" s="82">
        <v>69074.251055203</v>
      </c>
      <c r="T40" s="82">
        <v>66596.516646442964</v>
      </c>
      <c r="U40" s="82">
        <v>64921.447579716267</v>
      </c>
      <c r="V40" s="82">
        <v>65529.210583104577</v>
      </c>
      <c r="W40" s="82">
        <v>73723.703055163613</v>
      </c>
      <c r="X40" s="82">
        <v>78159.946395303923</v>
      </c>
      <c r="Y40" s="82">
        <v>75007.709580098075</v>
      </c>
      <c r="Z40" s="82">
        <v>67398.059607341609</v>
      </c>
      <c r="AA40" s="82">
        <v>56986.469908622734</v>
      </c>
      <c r="AB40" s="83">
        <v>47629.77125657726</v>
      </c>
      <c r="AC40" s="88">
        <v>7316419.3683715463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40732.058250938368</v>
      </c>
      <c r="F41" s="79">
        <v>37072.689692400498</v>
      </c>
      <c r="G41" s="79">
        <v>35177.918254401258</v>
      </c>
      <c r="H41" s="79">
        <v>34451.708033948242</v>
      </c>
      <c r="I41" s="79">
        <v>35306.30530809558</v>
      </c>
      <c r="J41" s="79">
        <v>36240.226441635146</v>
      </c>
      <c r="K41" s="79">
        <v>40652.446511772869</v>
      </c>
      <c r="L41" s="79">
        <v>47425.469793908131</v>
      </c>
      <c r="M41" s="79">
        <v>55678.924373531583</v>
      </c>
      <c r="N41" s="79">
        <v>61909.485307597264</v>
      </c>
      <c r="O41" s="79">
        <v>65470.14113716159</v>
      </c>
      <c r="P41" s="79">
        <v>67153.734326416597</v>
      </c>
      <c r="Q41" s="79">
        <v>67098.909060147082</v>
      </c>
      <c r="R41" s="79">
        <v>64575.723017497585</v>
      </c>
      <c r="S41" s="79">
        <v>61081.584507657622</v>
      </c>
      <c r="T41" s="79">
        <v>58533.995017900343</v>
      </c>
      <c r="U41" s="79">
        <v>57491.644134609254</v>
      </c>
      <c r="V41" s="79">
        <v>59363.232012987792</v>
      </c>
      <c r="W41" s="79">
        <v>69722.449405744468</v>
      </c>
      <c r="X41" s="79">
        <v>76424.635787910214</v>
      </c>
      <c r="Y41" s="79">
        <v>73768.565679060644</v>
      </c>
      <c r="Z41" s="79">
        <v>65043.749927736273</v>
      </c>
      <c r="AA41" s="79">
        <v>53052.007687353296</v>
      </c>
      <c r="AB41" s="80">
        <v>42959.112048206203</v>
      </c>
      <c r="AC41" s="89">
        <v>9144707.0100303274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1228863.9147183804</v>
      </c>
      <c r="F42" s="71">
        <v>1129394.2790921521</v>
      </c>
      <c r="G42" s="71">
        <v>1085808.1750716274</v>
      </c>
      <c r="H42" s="71">
        <v>1098269.9796470071</v>
      </c>
      <c r="I42" s="71">
        <v>1279155.2711993691</v>
      </c>
      <c r="J42" s="71">
        <v>1635702.3295360927</v>
      </c>
      <c r="K42" s="71">
        <v>1809527.2592014419</v>
      </c>
      <c r="L42" s="71">
        <v>1937507.3252876757</v>
      </c>
      <c r="M42" s="71">
        <v>2131960.2357487762</v>
      </c>
      <c r="N42" s="71">
        <v>2245737.8721327991</v>
      </c>
      <c r="O42" s="71">
        <v>2338562.3083866369</v>
      </c>
      <c r="P42" s="71">
        <v>2385208.9765497055</v>
      </c>
      <c r="Q42" s="71">
        <v>2330501.8889559838</v>
      </c>
      <c r="R42" s="71">
        <v>2261364.1340319691</v>
      </c>
      <c r="S42" s="71">
        <v>2228455.4952786108</v>
      </c>
      <c r="T42" s="71">
        <v>2196224.934826599</v>
      </c>
      <c r="U42" s="71">
        <v>2171187.5036945753</v>
      </c>
      <c r="V42" s="71">
        <v>2170949.5788348014</v>
      </c>
      <c r="W42" s="71">
        <v>2428762.2643108508</v>
      </c>
      <c r="X42" s="71">
        <v>2572116.1511172256</v>
      </c>
      <c r="Y42" s="71">
        <v>2447641.404947496</v>
      </c>
      <c r="Z42" s="71">
        <v>2152034.2912585153</v>
      </c>
      <c r="AA42" s="71">
        <v>1759668.3504742864</v>
      </c>
      <c r="AB42" s="78">
        <v>1429790.3931053327</v>
      </c>
      <c r="AC42" s="88">
        <v>46454394.317407906</v>
      </c>
      <c r="AD42" s="88"/>
    </row>
    <row r="43" spans="1:33" ht="15" x14ac:dyDescent="0.2">
      <c r="A43" s="115">
        <v>45901</v>
      </c>
      <c r="B43" s="118">
        <v>44351749.564384371</v>
      </c>
      <c r="C43" s="65" t="s">
        <v>32</v>
      </c>
      <c r="D43" s="66">
        <v>22</v>
      </c>
      <c r="E43" s="84">
        <v>37359.753943880678</v>
      </c>
      <c r="F43" s="85">
        <v>34508.857934219093</v>
      </c>
      <c r="G43" s="85">
        <v>33425.176996913513</v>
      </c>
      <c r="H43" s="85">
        <v>33992.928868944196</v>
      </c>
      <c r="I43" s="85">
        <v>41668.372026393045</v>
      </c>
      <c r="J43" s="85">
        <v>58815.60776921465</v>
      </c>
      <c r="K43" s="85">
        <v>64162.733046787151</v>
      </c>
      <c r="L43" s="85">
        <v>65816.276509705829</v>
      </c>
      <c r="M43" s="85">
        <v>70767.178224591102</v>
      </c>
      <c r="N43" s="85">
        <v>73285.786941480605</v>
      </c>
      <c r="O43" s="85">
        <v>75944.898918234758</v>
      </c>
      <c r="P43" s="85">
        <v>77696.299533863086</v>
      </c>
      <c r="Q43" s="85">
        <v>75265.658507305663</v>
      </c>
      <c r="R43" s="85">
        <v>73443.288553541162</v>
      </c>
      <c r="S43" s="85">
        <v>73952.553394956558</v>
      </c>
      <c r="T43" s="85">
        <v>73952.692885820405</v>
      </c>
      <c r="U43" s="85">
        <v>73624.144733503577</v>
      </c>
      <c r="V43" s="85">
        <v>73542.196149743482</v>
      </c>
      <c r="W43" s="85">
        <v>82253.876203327221</v>
      </c>
      <c r="X43" s="85">
        <v>84546.819543079604</v>
      </c>
      <c r="Y43" s="85">
        <v>79653.876070888553</v>
      </c>
      <c r="Z43" s="85">
        <v>69778.884261323285</v>
      </c>
      <c r="AA43" s="85">
        <v>55949.686980660714</v>
      </c>
      <c r="AB43" s="86">
        <v>45098.234720054956</v>
      </c>
      <c r="AC43" s="87">
        <v>33627127.219805524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40079.270310704822</v>
      </c>
      <c r="F44" s="82">
        <v>36730.312728125835</v>
      </c>
      <c r="G44" s="82">
        <v>35098.087944939696</v>
      </c>
      <c r="H44" s="82">
        <v>34830.198412433987</v>
      </c>
      <c r="I44" s="82">
        <v>37765.117438534049</v>
      </c>
      <c r="J44" s="82">
        <v>42036.141416114173</v>
      </c>
      <c r="K44" s="82">
        <v>50860.363061485114</v>
      </c>
      <c r="L44" s="82">
        <v>59260.275132151015</v>
      </c>
      <c r="M44" s="82">
        <v>67024.781106227587</v>
      </c>
      <c r="N44" s="82">
        <v>72005.358651237504</v>
      </c>
      <c r="O44" s="82">
        <v>74815.587693759473</v>
      </c>
      <c r="P44" s="82">
        <v>76488.55074272916</v>
      </c>
      <c r="Q44" s="82">
        <v>75182.974409319329</v>
      </c>
      <c r="R44" s="82">
        <v>71345.865926863684</v>
      </c>
      <c r="S44" s="82">
        <v>67219.755088676262</v>
      </c>
      <c r="T44" s="82">
        <v>65225.993744313098</v>
      </c>
      <c r="U44" s="82">
        <v>63560.503272859409</v>
      </c>
      <c r="V44" s="82">
        <v>64792.91269680683</v>
      </c>
      <c r="W44" s="82">
        <v>74350.943477155597</v>
      </c>
      <c r="X44" s="82">
        <v>76146.421341907146</v>
      </c>
      <c r="Y44" s="82">
        <v>72479.730435825099</v>
      </c>
      <c r="Z44" s="82">
        <v>65463.448833098948</v>
      </c>
      <c r="AA44" s="82">
        <v>55396.876970852631</v>
      </c>
      <c r="AB44" s="83">
        <v>46045.720585127383</v>
      </c>
      <c r="AC44" s="88">
        <v>5696820.7656849921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39742.446930609905</v>
      </c>
      <c r="F45" s="79">
        <v>36211.482175843477</v>
      </c>
      <c r="G45" s="79">
        <v>34310.289160626169</v>
      </c>
      <c r="H45" s="79">
        <v>33220.706005271313</v>
      </c>
      <c r="I45" s="79">
        <v>33747.996257215265</v>
      </c>
      <c r="J45" s="79">
        <v>34858.884411611303</v>
      </c>
      <c r="K45" s="79">
        <v>38937.36120730971</v>
      </c>
      <c r="L45" s="79">
        <v>45142.820789005731</v>
      </c>
      <c r="M45" s="79">
        <v>52612.480950417907</v>
      </c>
      <c r="N45" s="79">
        <v>58800.329518548584</v>
      </c>
      <c r="O45" s="79">
        <v>61810.980440843814</v>
      </c>
      <c r="P45" s="79">
        <v>63510.266655907137</v>
      </c>
      <c r="Q45" s="79">
        <v>63702.900631275741</v>
      </c>
      <c r="R45" s="79">
        <v>62051.954424622461</v>
      </c>
      <c r="S45" s="79">
        <v>58677.396590520359</v>
      </c>
      <c r="T45" s="79">
        <v>56354.84388569156</v>
      </c>
      <c r="U45" s="79">
        <v>55514.113649169289</v>
      </c>
      <c r="V45" s="79">
        <v>58732.621304340646</v>
      </c>
      <c r="W45" s="79">
        <v>69859.728523772661</v>
      </c>
      <c r="X45" s="79">
        <v>73751.254745644314</v>
      </c>
      <c r="Y45" s="79">
        <v>71191.898791618689</v>
      </c>
      <c r="Z45" s="79">
        <v>62557.646083179017</v>
      </c>
      <c r="AA45" s="79">
        <v>50582.441432036911</v>
      </c>
      <c r="AB45" s="80">
        <v>41067.55015838192</v>
      </c>
      <c r="AC45" s="89">
        <v>5027801.5788938552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1141201.4557306338</v>
      </c>
      <c r="F46" s="71">
        <v>1050962.0541686974</v>
      </c>
      <c r="G46" s="71">
        <v>1012987.4023543608</v>
      </c>
      <c r="H46" s="71">
        <v>1020048.0527875936</v>
      </c>
      <c r="I46" s="71">
        <v>1202756.6393636442</v>
      </c>
      <c r="J46" s="71">
        <v>1601523.4742336243</v>
      </c>
      <c r="K46" s="71">
        <v>1770771.0241044967</v>
      </c>
      <c r="L46" s="71">
        <v>1865570.4668981552</v>
      </c>
      <c r="M46" s="71">
        <v>2035426.9691675864</v>
      </c>
      <c r="N46" s="71">
        <v>2135510.0653917175</v>
      </c>
      <c r="O46" s="71">
        <v>2217294.0487395776</v>
      </c>
      <c r="P46" s="71">
        <v>2269313.8593395329</v>
      </c>
      <c r="Q46" s="71">
        <v>2211387.9873231049</v>
      </c>
      <c r="R46" s="71">
        <v>2149343.62958385</v>
      </c>
      <c r="S46" s="71">
        <v>2130544.7814058308</v>
      </c>
      <c r="T46" s="71">
        <v>2113282.5940080676</v>
      </c>
      <c r="U46" s="71">
        <v>2096029.6518251935</v>
      </c>
      <c r="V46" s="71">
        <v>2112030.4512989465</v>
      </c>
      <c r="W46" s="71">
        <v>2386427.9644769118</v>
      </c>
      <c r="X46" s="71">
        <v>2459620.7342979568</v>
      </c>
      <c r="Y46" s="71">
        <v>2327071.7904693233</v>
      </c>
      <c r="Z46" s="71">
        <v>2047219.833414224</v>
      </c>
      <c r="AA46" s="71">
        <v>1654810.3871860937</v>
      </c>
      <c r="AB46" s="78">
        <v>1340614.2468152463</v>
      </c>
      <c r="AC46" s="88">
        <v>44351749.564384371</v>
      </c>
      <c r="AD46" s="88"/>
    </row>
    <row r="47" spans="1:33" ht="15" x14ac:dyDescent="0.2">
      <c r="A47" s="115">
        <v>45931</v>
      </c>
      <c r="B47" s="118">
        <v>46656774.147603855</v>
      </c>
      <c r="C47" s="65" t="s">
        <v>32</v>
      </c>
      <c r="D47" s="66">
        <v>22</v>
      </c>
      <c r="E47" s="84">
        <v>38610.804366017685</v>
      </c>
      <c r="F47" s="85">
        <v>35731.902453699651</v>
      </c>
      <c r="G47" s="85">
        <v>34338.13014795749</v>
      </c>
      <c r="H47" s="85">
        <v>34917.022599630021</v>
      </c>
      <c r="I47" s="85">
        <v>42153.424076130817</v>
      </c>
      <c r="J47" s="85">
        <v>57556.647817628189</v>
      </c>
      <c r="K47" s="85">
        <v>64316.10803754806</v>
      </c>
      <c r="L47" s="85">
        <v>67428.768234173302</v>
      </c>
      <c r="M47" s="85">
        <v>72479.446354470288</v>
      </c>
      <c r="N47" s="85">
        <v>75077.338977730236</v>
      </c>
      <c r="O47" s="85">
        <v>77580.101078756619</v>
      </c>
      <c r="P47" s="85">
        <v>79560.919972502583</v>
      </c>
      <c r="Q47" s="85">
        <v>77780.768518501616</v>
      </c>
      <c r="R47" s="85">
        <v>75705.104262478257</v>
      </c>
      <c r="S47" s="85">
        <v>76244.561565269876</v>
      </c>
      <c r="T47" s="85">
        <v>76075.913601419568</v>
      </c>
      <c r="U47" s="85">
        <v>75646.502705405059</v>
      </c>
      <c r="V47" s="85">
        <v>77640.264000149517</v>
      </c>
      <c r="W47" s="85">
        <v>84866.902154926953</v>
      </c>
      <c r="X47" s="85">
        <v>84862.638710756248</v>
      </c>
      <c r="Y47" s="85">
        <v>79935.276701299692</v>
      </c>
      <c r="Z47" s="85">
        <v>70902.941580401472</v>
      </c>
      <c r="AA47" s="85">
        <v>57583.1182826574</v>
      </c>
      <c r="AB47" s="86">
        <v>46459.174123693563</v>
      </c>
      <c r="AC47" s="87">
        <v>34395983.167110488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41194.73104068399</v>
      </c>
      <c r="F48" s="82">
        <v>37782.797905188454</v>
      </c>
      <c r="G48" s="82">
        <v>35990.222978220874</v>
      </c>
      <c r="H48" s="82">
        <v>35751.693236019149</v>
      </c>
      <c r="I48" s="82">
        <v>38570.384784402842</v>
      </c>
      <c r="J48" s="82">
        <v>42760.595840664799</v>
      </c>
      <c r="K48" s="82">
        <v>51484.084092604011</v>
      </c>
      <c r="L48" s="82">
        <v>60230.937594296644</v>
      </c>
      <c r="M48" s="82">
        <v>68918.050816981064</v>
      </c>
      <c r="N48" s="82">
        <v>73836.16107662869</v>
      </c>
      <c r="O48" s="82">
        <v>76908.711822018086</v>
      </c>
      <c r="P48" s="82">
        <v>78281.900474585389</v>
      </c>
      <c r="Q48" s="82">
        <v>77251.235274277744</v>
      </c>
      <c r="R48" s="82">
        <v>73216.163069616479</v>
      </c>
      <c r="S48" s="82">
        <v>69008.368810715823</v>
      </c>
      <c r="T48" s="82">
        <v>66833.081463525115</v>
      </c>
      <c r="U48" s="82">
        <v>65777.279854693275</v>
      </c>
      <c r="V48" s="82">
        <v>68892.660136623352</v>
      </c>
      <c r="W48" s="82">
        <v>76809.074182645869</v>
      </c>
      <c r="X48" s="82">
        <v>76852.29525894775</v>
      </c>
      <c r="Y48" s="82">
        <v>73008.485577996515</v>
      </c>
      <c r="Z48" s="82">
        <v>65601.744710103143</v>
      </c>
      <c r="AA48" s="82">
        <v>55862.077535046184</v>
      </c>
      <c r="AB48" s="83">
        <v>46811.239002853996</v>
      </c>
      <c r="AC48" s="88">
        <v>5830535.9061573567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40332.150653689634</v>
      </c>
      <c r="F49" s="79">
        <v>36801.659084199375</v>
      </c>
      <c r="G49" s="79">
        <v>34941.031493257768</v>
      </c>
      <c r="H49" s="79">
        <v>34113.001707353549</v>
      </c>
      <c r="I49" s="79">
        <v>34648.655748531834</v>
      </c>
      <c r="J49" s="79">
        <v>35133.430662029859</v>
      </c>
      <c r="K49" s="79">
        <v>39540.58766807535</v>
      </c>
      <c r="L49" s="79">
        <v>45693.829688260776</v>
      </c>
      <c r="M49" s="79">
        <v>53365.77585648212</v>
      </c>
      <c r="N49" s="79">
        <v>59421.980860766802</v>
      </c>
      <c r="O49" s="79">
        <v>63421.327262116829</v>
      </c>
      <c r="P49" s="79">
        <v>65163.807612149969</v>
      </c>
      <c r="Q49" s="79">
        <v>65384.874431173143</v>
      </c>
      <c r="R49" s="79">
        <v>63681.622007056598</v>
      </c>
      <c r="S49" s="79">
        <v>60428.520577401236</v>
      </c>
      <c r="T49" s="79">
        <v>58173.811506275939</v>
      </c>
      <c r="U49" s="79">
        <v>57544.059565107054</v>
      </c>
      <c r="V49" s="79">
        <v>61888.165151003443</v>
      </c>
      <c r="W49" s="79">
        <v>72174.955026253723</v>
      </c>
      <c r="X49" s="79">
        <v>74729.487564041978</v>
      </c>
      <c r="Y49" s="79">
        <v>71455.372843575766</v>
      </c>
      <c r="Z49" s="79">
        <v>62878.200960104034</v>
      </c>
      <c r="AA49" s="79">
        <v>52136.204876597774</v>
      </c>
      <c r="AB49" s="80">
        <v>42998.502061695639</v>
      </c>
      <c r="AC49" s="89">
        <v>6430255.0743359998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1215877.3734835731</v>
      </c>
      <c r="F50" s="71">
        <v>1121241.3410231431</v>
      </c>
      <c r="G50" s="71">
        <v>1074104.9126342372</v>
      </c>
      <c r="H50" s="71">
        <v>1081746.2786727047</v>
      </c>
      <c r="I50" s="71">
        <v>1254900.1475551485</v>
      </c>
      <c r="J50" s="71">
        <v>1612955.7886606287</v>
      </c>
      <c r="K50" s="71">
        <v>1818593.65153685</v>
      </c>
      <c r="L50" s="71">
        <v>1952825.7999703032</v>
      </c>
      <c r="M50" s="71">
        <v>2137048.9023486814</v>
      </c>
      <c r="N50" s="71">
        <v>2244156.006120414</v>
      </c>
      <c r="O50" s="71">
        <v>2331503.7073313021</v>
      </c>
      <c r="P50" s="71">
        <v>2389286.8793541482</v>
      </c>
      <c r="Q50" s="71">
        <v>2347106.2206600122</v>
      </c>
      <c r="R50" s="71">
        <v>2276785.0560882706</v>
      </c>
      <c r="S50" s="71">
        <v>2255556.4325658064</v>
      </c>
      <c r="T50" s="71">
        <v>2231871.4826167109</v>
      </c>
      <c r="U50" s="71">
        <v>2215052.4767632196</v>
      </c>
      <c r="V50" s="71">
        <v>2293097.2743048002</v>
      </c>
      <c r="W50" s="71">
        <v>2535182.9192702449</v>
      </c>
      <c r="X50" s="71">
        <v>2548034.6704926379</v>
      </c>
      <c r="Y50" s="71">
        <v>2407886.8939584582</v>
      </c>
      <c r="Z50" s="71">
        <v>2136662.698409765</v>
      </c>
      <c r="AA50" s="71">
        <v>1750957.9367416366</v>
      </c>
      <c r="AB50" s="78">
        <v>1424339.2970411526</v>
      </c>
      <c r="AC50" s="88">
        <v>46656774.147603847</v>
      </c>
      <c r="AD50" s="88"/>
    </row>
    <row r="51" spans="1:33" ht="15" x14ac:dyDescent="0.2">
      <c r="A51" s="115">
        <v>45962</v>
      </c>
      <c r="B51" s="118">
        <v>44792418.310207769</v>
      </c>
      <c r="C51" s="65" t="s">
        <v>32</v>
      </c>
      <c r="D51" s="66">
        <v>18</v>
      </c>
      <c r="E51" s="84">
        <v>38964.695050691545</v>
      </c>
      <c r="F51" s="85">
        <v>35859.600769647463</v>
      </c>
      <c r="G51" s="85">
        <v>34537.413713861497</v>
      </c>
      <c r="H51" s="85">
        <v>35126.760940768829</v>
      </c>
      <c r="I51" s="85">
        <v>42192.359764730121</v>
      </c>
      <c r="J51" s="85">
        <v>56774.993185331768</v>
      </c>
      <c r="K51" s="85">
        <v>64623.971241492764</v>
      </c>
      <c r="L51" s="85">
        <v>67935.782683892001</v>
      </c>
      <c r="M51" s="85">
        <v>72915.092436067484</v>
      </c>
      <c r="N51" s="85">
        <v>75323.313927535899</v>
      </c>
      <c r="O51" s="85">
        <v>77571.456712586165</v>
      </c>
      <c r="P51" s="85">
        <v>79400.916282104765</v>
      </c>
      <c r="Q51" s="85">
        <v>77993.563654317535</v>
      </c>
      <c r="R51" s="85">
        <v>76151.183502391621</v>
      </c>
      <c r="S51" s="85">
        <v>76839.470763545018</v>
      </c>
      <c r="T51" s="85">
        <v>76939.158784769723</v>
      </c>
      <c r="U51" s="85">
        <v>77128.78052703671</v>
      </c>
      <c r="V51" s="85">
        <v>80009.217902042903</v>
      </c>
      <c r="W51" s="85">
        <v>86230.428477608293</v>
      </c>
      <c r="X51" s="85">
        <v>85922.095665276167</v>
      </c>
      <c r="Y51" s="85">
        <v>81017.63544443257</v>
      </c>
      <c r="Z51" s="85">
        <v>71855.953163554528</v>
      </c>
      <c r="AA51" s="85">
        <v>58312.155820565764</v>
      </c>
      <c r="AB51" s="86">
        <v>47019.934420579608</v>
      </c>
      <c r="AC51" s="87">
        <v>28379626.827026948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41363.500995009395</v>
      </c>
      <c r="F52" s="82">
        <v>37834.091970432826</v>
      </c>
      <c r="G52" s="82">
        <v>35954.242056031566</v>
      </c>
      <c r="H52" s="82">
        <v>35875.240189485776</v>
      </c>
      <c r="I52" s="82">
        <v>38920.540245697121</v>
      </c>
      <c r="J52" s="82">
        <v>42964.722287282326</v>
      </c>
      <c r="K52" s="82">
        <v>51800.473967298494</v>
      </c>
      <c r="L52" s="82">
        <v>60716.467066636789</v>
      </c>
      <c r="M52" s="82">
        <v>68411.876934728207</v>
      </c>
      <c r="N52" s="82">
        <v>72880.93465189694</v>
      </c>
      <c r="O52" s="82">
        <v>75674.403422276388</v>
      </c>
      <c r="P52" s="82">
        <v>76977.401699854512</v>
      </c>
      <c r="Q52" s="82">
        <v>76261.83248793114</v>
      </c>
      <c r="R52" s="82">
        <v>73273.166345729405</v>
      </c>
      <c r="S52" s="82">
        <v>69599.433206071641</v>
      </c>
      <c r="T52" s="82">
        <v>67447.474889121906</v>
      </c>
      <c r="U52" s="82">
        <v>65924.946567372041</v>
      </c>
      <c r="V52" s="82">
        <v>69816.464631986892</v>
      </c>
      <c r="W52" s="82">
        <v>77591.749036472669</v>
      </c>
      <c r="X52" s="82">
        <v>77834.716152962181</v>
      </c>
      <c r="Y52" s="82">
        <v>74290.031768073779</v>
      </c>
      <c r="Z52" s="82">
        <v>66810.156910975376</v>
      </c>
      <c r="AA52" s="82">
        <v>56811.509820209103</v>
      </c>
      <c r="AB52" s="83">
        <v>47543.851607493074</v>
      </c>
      <c r="AC52" s="88">
        <v>7312896.1445551496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40362.309691378738</v>
      </c>
      <c r="F53" s="79">
        <v>36876.911877300197</v>
      </c>
      <c r="G53" s="79">
        <v>34807.380733220802</v>
      </c>
      <c r="H53" s="79">
        <v>33963.730716326543</v>
      </c>
      <c r="I53" s="79">
        <v>34606.027111227253</v>
      </c>
      <c r="J53" s="79">
        <v>35339.507914314316</v>
      </c>
      <c r="K53" s="79">
        <v>39990.918210892378</v>
      </c>
      <c r="L53" s="79">
        <v>46868.163180867661</v>
      </c>
      <c r="M53" s="79">
        <v>54968.571515886855</v>
      </c>
      <c r="N53" s="79">
        <v>60617.679822408427</v>
      </c>
      <c r="O53" s="79">
        <v>64050.293961629715</v>
      </c>
      <c r="P53" s="79">
        <v>65892.306034597656</v>
      </c>
      <c r="Q53" s="79">
        <v>66047.548491746114</v>
      </c>
      <c r="R53" s="79">
        <v>64233.908268058265</v>
      </c>
      <c r="S53" s="79">
        <v>60925.979597358462</v>
      </c>
      <c r="T53" s="79">
        <v>58634.821069053134</v>
      </c>
      <c r="U53" s="79">
        <v>57636.952972587489</v>
      </c>
      <c r="V53" s="79">
        <v>62291.202375441324</v>
      </c>
      <c r="W53" s="79">
        <v>72995.880572442067</v>
      </c>
      <c r="X53" s="79">
        <v>75173.220113652671</v>
      </c>
      <c r="Y53" s="79">
        <v>72240.960678214746</v>
      </c>
      <c r="Z53" s="79">
        <v>64390.52275648529</v>
      </c>
      <c r="AA53" s="79">
        <v>53362.288968423971</v>
      </c>
      <c r="AB53" s="80">
        <v>43707.961741581967</v>
      </c>
      <c r="AC53" s="89">
        <v>9099895.3386256732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1190718.1837271459</v>
      </c>
      <c r="F54" s="71">
        <v>1092781.6568469198</v>
      </c>
      <c r="G54" s="71">
        <v>1045096.3222622104</v>
      </c>
      <c r="H54" s="71">
        <v>1049404.0128955536</v>
      </c>
      <c r="I54" s="71">
        <v>1196307.3667722186</v>
      </c>
      <c r="J54" s="71">
        <v>1484150.0441725836</v>
      </c>
      <c r="K54" s="71">
        <v>1702170.2796596088</v>
      </c>
      <c r="L54" s="71">
        <v>1854503.5659093135</v>
      </c>
      <c r="M54" s="71">
        <v>2039311.0491340638</v>
      </c>
      <c r="N54" s="71">
        <v>2144548.08271199</v>
      </c>
      <c r="O54" s="71">
        <v>2223010.295669341</v>
      </c>
      <c r="P54" s="71">
        <v>2275349.6438193419</v>
      </c>
      <c r="Q54" s="71">
        <v>2247526.1476595942</v>
      </c>
      <c r="R54" s="71">
        <v>2186724.4926481042</v>
      </c>
      <c r="S54" s="71">
        <v>2157589.4969556779</v>
      </c>
      <c r="T54" s="71">
        <v>2132585.9800548363</v>
      </c>
      <c r="U54" s="71">
        <v>2121401.4531316333</v>
      </c>
      <c r="V54" s="71">
        <v>2225286.662024796</v>
      </c>
      <c r="W54" s="71">
        <v>2451077.6217864072</v>
      </c>
      <c r="X54" s="71">
        <v>2461983.8435353506</v>
      </c>
      <c r="Y54" s="71">
        <v>2335454.3215876585</v>
      </c>
      <c r="Z54" s="71">
        <v>2078191.6007942555</v>
      </c>
      <c r="AA54" s="71">
        <v>1707212.3766501972</v>
      </c>
      <c r="AB54" s="78">
        <v>1390033.809798972</v>
      </c>
      <c r="AC54" s="88">
        <v>44792418.310207769</v>
      </c>
      <c r="AD54" s="88"/>
    </row>
    <row r="55" spans="1:33" ht="15" x14ac:dyDescent="0.2">
      <c r="A55" s="115">
        <v>45992</v>
      </c>
      <c r="B55" s="118">
        <v>45190392.840262845</v>
      </c>
      <c r="C55" s="65" t="s">
        <v>32</v>
      </c>
      <c r="D55" s="66">
        <v>21</v>
      </c>
      <c r="E55" s="84">
        <v>40015.980822789898</v>
      </c>
      <c r="F55" s="85">
        <v>36345.96693289309</v>
      </c>
      <c r="G55" s="85">
        <v>34767.765006397749</v>
      </c>
      <c r="H55" s="85">
        <v>34955.901913990536</v>
      </c>
      <c r="I55" s="85">
        <v>39473.306674696018</v>
      </c>
      <c r="J55" s="85">
        <v>46876.685881968981</v>
      </c>
      <c r="K55" s="85">
        <v>56248.837076280979</v>
      </c>
      <c r="L55" s="85">
        <v>63162.828698824953</v>
      </c>
      <c r="M55" s="85">
        <v>69819.381017348642</v>
      </c>
      <c r="N55" s="85">
        <v>73249.656082457004</v>
      </c>
      <c r="O55" s="85">
        <v>75770.54223421964</v>
      </c>
      <c r="P55" s="85">
        <v>77551.779649002754</v>
      </c>
      <c r="Q55" s="85">
        <v>76579.218838043918</v>
      </c>
      <c r="R55" s="85">
        <v>74423.687929258274</v>
      </c>
      <c r="S55" s="85">
        <v>73630.262880103212</v>
      </c>
      <c r="T55" s="85">
        <v>72592.719993706065</v>
      </c>
      <c r="U55" s="85">
        <v>71655.739877374101</v>
      </c>
      <c r="V55" s="85">
        <v>72833.577953321277</v>
      </c>
      <c r="W55" s="85">
        <v>82086.80443315403</v>
      </c>
      <c r="X55" s="85">
        <v>83188.278802303583</v>
      </c>
      <c r="Y55" s="85">
        <v>79318.951329412259</v>
      </c>
      <c r="Z55" s="85">
        <v>72161.16031465889</v>
      </c>
      <c r="AA55" s="85">
        <v>60374.409136343747</v>
      </c>
      <c r="AB55" s="86">
        <v>49605.837638068915</v>
      </c>
      <c r="AC55" s="87">
        <v>31850474.903448984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42420.582905358875</v>
      </c>
      <c r="F56" s="82">
        <v>38306.723086757753</v>
      </c>
      <c r="G56" s="82">
        <v>36303.50537320476</v>
      </c>
      <c r="H56" s="82">
        <v>35863.967677781395</v>
      </c>
      <c r="I56" s="82">
        <v>38535.854164279124</v>
      </c>
      <c r="J56" s="82">
        <v>41837.065693359655</v>
      </c>
      <c r="K56" s="82">
        <v>49092.22979306725</v>
      </c>
      <c r="L56" s="82">
        <v>57056.098605946754</v>
      </c>
      <c r="M56" s="82">
        <v>65004.233690310342</v>
      </c>
      <c r="N56" s="82">
        <v>69974.132242089589</v>
      </c>
      <c r="O56" s="82">
        <v>73078.809239332229</v>
      </c>
      <c r="P56" s="82">
        <v>74580.893680811743</v>
      </c>
      <c r="Q56" s="82">
        <v>73975.697695937124</v>
      </c>
      <c r="R56" s="82">
        <v>70705.620312586325</v>
      </c>
      <c r="S56" s="82">
        <v>67324.782581689535</v>
      </c>
      <c r="T56" s="82">
        <v>65690.274859521509</v>
      </c>
      <c r="U56" s="82">
        <v>64733.562710232</v>
      </c>
      <c r="V56" s="82">
        <v>67354.002421240133</v>
      </c>
      <c r="W56" s="82">
        <v>76092.780209298682</v>
      </c>
      <c r="X56" s="82">
        <v>77094.788037808539</v>
      </c>
      <c r="Y56" s="82">
        <v>73937.825300762866</v>
      </c>
      <c r="Z56" s="82">
        <v>67525.269194572669</v>
      </c>
      <c r="AA56" s="82">
        <v>58408.971816000027</v>
      </c>
      <c r="AB56" s="83">
        <v>49246.83871808336</v>
      </c>
      <c r="AC56" s="88">
        <v>5736578.0400401298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43592.19419986631</v>
      </c>
      <c r="F57" s="79">
        <v>39470.088108020856</v>
      </c>
      <c r="G57" s="79">
        <v>36667.654063049005</v>
      </c>
      <c r="H57" s="79">
        <v>35200.588382815513</v>
      </c>
      <c r="I57" s="79">
        <v>35313.801136184149</v>
      </c>
      <c r="J57" s="79">
        <v>35649.539663079973</v>
      </c>
      <c r="K57" s="79">
        <v>38574.126749627736</v>
      </c>
      <c r="L57" s="79">
        <v>44262.378623148885</v>
      </c>
      <c r="M57" s="79">
        <v>50907.601271341744</v>
      </c>
      <c r="N57" s="79">
        <v>56402.901100303017</v>
      </c>
      <c r="O57" s="79">
        <v>60040.016142215019</v>
      </c>
      <c r="P57" s="79">
        <v>62146.618032319544</v>
      </c>
      <c r="Q57" s="79">
        <v>62504.862157121715</v>
      </c>
      <c r="R57" s="79">
        <v>61195.520323733959</v>
      </c>
      <c r="S57" s="79">
        <v>58373.057094478638</v>
      </c>
      <c r="T57" s="79">
        <v>56638.056240338468</v>
      </c>
      <c r="U57" s="79">
        <v>55915.218739857839</v>
      </c>
      <c r="V57" s="79">
        <v>58631.370194752482</v>
      </c>
      <c r="W57" s="79">
        <v>69529.443519685869</v>
      </c>
      <c r="X57" s="79">
        <v>72350.28550038411</v>
      </c>
      <c r="Y57" s="79">
        <v>70376.417503165867</v>
      </c>
      <c r="Z57" s="79">
        <v>64051.478856849615</v>
      </c>
      <c r="AA57" s="79">
        <v>54241.531821989069</v>
      </c>
      <c r="AB57" s="80">
        <v>45188.566704625577</v>
      </c>
      <c r="AC57" s="89">
        <v>7603339.8967737295</v>
      </c>
      <c r="AF57" s="1" t="s">
        <v>2</v>
      </c>
      <c r="AG57" s="1">
        <v>12</v>
      </c>
    </row>
    <row r="58" spans="1:33" ht="15.75" thickBot="1" x14ac:dyDescent="0.25">
      <c r="A58" s="116"/>
      <c r="B58" s="123"/>
      <c r="C58" s="72" t="s">
        <v>31</v>
      </c>
      <c r="D58" s="73">
        <v>31</v>
      </c>
      <c r="E58" s="71">
        <v>1271571.0940992213</v>
      </c>
      <c r="F58" s="71">
        <v>1153312.7265859111</v>
      </c>
      <c r="G58" s="71">
        <v>1095343.0110054659</v>
      </c>
      <c r="H58" s="71">
        <v>1088733.3412018199</v>
      </c>
      <c r="I58" s="71">
        <v>1194965.6636428377</v>
      </c>
      <c r="J58" s="71">
        <v>1365655.9042732671</v>
      </c>
      <c r="K58" s="71">
        <v>1609039.2582719359</v>
      </c>
      <c r="L58" s="71">
        <v>1820218.0688380045</v>
      </c>
      <c r="M58" s="71">
        <v>2031669.5437536133</v>
      </c>
      <c r="N58" s="71">
        <v>2156556.7133017736</v>
      </c>
      <c r="O58" s="71">
        <v>2243736.7207292314</v>
      </c>
      <c r="P58" s="71">
        <v>2299790.6555462219</v>
      </c>
      <c r="Q58" s="71">
        <v>2279095.5593254012</v>
      </c>
      <c r="R58" s="71">
        <v>2212893.0497071724</v>
      </c>
      <c r="S58" s="71">
        <v>2165772.9933757973</v>
      </c>
      <c r="T58" s="71">
        <v>2127036.5567479441</v>
      </c>
      <c r="U58" s="71">
        <v>2099196.1007049312</v>
      </c>
      <c r="V58" s="71">
        <v>2150709.3678732226</v>
      </c>
      <c r="W58" s="71">
        <v>2445370.6750515448</v>
      </c>
      <c r="X58" s="71">
        <v>2489434.7200019141</v>
      </c>
      <c r="Y58" s="71">
        <v>2383707.784139704</v>
      </c>
      <c r="Z58" s="71">
        <v>2169794.3165272251</v>
      </c>
      <c r="AA58" s="71">
        <v>1826947.6700591531</v>
      </c>
      <c r="AB58" s="78">
        <v>1509841.3454995342</v>
      </c>
      <c r="AC58" s="88">
        <v>45190392.840262845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19:A22"/>
    <mergeCell ref="B19:B22"/>
    <mergeCell ref="C9:D9"/>
    <mergeCell ref="A11:A14"/>
    <mergeCell ref="B11:B14"/>
    <mergeCell ref="A15:A18"/>
    <mergeCell ref="B15:B18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  <mergeCell ref="D2:G2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B483-6CFE-4891-A727-1504A601EAE3}">
  <sheetPr>
    <tabColor theme="3" tint="0.39997558519241921"/>
    <pageSetUpPr fitToPage="1"/>
  </sheetPr>
  <dimension ref="A1:AG61"/>
  <sheetViews>
    <sheetView showGridLines="0" zoomScale="90" workbookViewId="0">
      <pane xSplit="4" ySplit="10" topLeftCell="Q57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53" t="s">
        <v>65</v>
      </c>
    </row>
    <row r="2" spans="1:33" ht="16.5" x14ac:dyDescent="0.2">
      <c r="A2" s="53" t="s">
        <v>52</v>
      </c>
      <c r="C2" s="54"/>
      <c r="D2" s="122"/>
      <c r="E2" s="122"/>
      <c r="F2" s="122"/>
      <c r="G2" s="122"/>
    </row>
    <row r="3" spans="1:33" ht="16.5" x14ac:dyDescent="0.2">
      <c r="A3" s="53" t="s">
        <v>53</v>
      </c>
      <c r="C3" s="54"/>
      <c r="D3" s="56" t="s">
        <v>90</v>
      </c>
      <c r="E3" s="55"/>
      <c r="F3" s="55"/>
    </row>
    <row r="4" spans="1:33" ht="16.5" x14ac:dyDescent="0.2">
      <c r="A4" s="53" t="s">
        <v>54</v>
      </c>
      <c r="C4" s="54"/>
      <c r="D4" s="2"/>
      <c r="E4" s="55"/>
      <c r="F4" s="55"/>
      <c r="H4" s="57"/>
    </row>
    <row r="5" spans="1:33" ht="16.5" x14ac:dyDescent="0.2">
      <c r="A5" s="53" t="s">
        <v>56</v>
      </c>
      <c r="C5" s="54"/>
      <c r="D5" s="2"/>
      <c r="E5" s="55"/>
      <c r="F5" s="55"/>
    </row>
    <row r="6" spans="1:33" ht="16.5" x14ac:dyDescent="0.2">
      <c r="A6" s="53" t="s">
        <v>28</v>
      </c>
      <c r="C6" s="54"/>
      <c r="D6" s="90">
        <v>2026</v>
      </c>
      <c r="E6" s="58"/>
      <c r="F6" s="58"/>
    </row>
    <row r="7" spans="1:33" ht="16.5" x14ac:dyDescent="0.2">
      <c r="A7" s="53" t="s">
        <v>29</v>
      </c>
      <c r="C7" s="54"/>
      <c r="D7" s="97" t="s">
        <v>79</v>
      </c>
      <c r="E7" s="55"/>
      <c r="F7" s="55"/>
    </row>
    <row r="8" spans="1:33" ht="13.5" customHeight="1" x14ac:dyDescent="0.25">
      <c r="A8" s="60" t="s">
        <v>57</v>
      </c>
      <c r="D8" s="59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107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7">
        <v>46023</v>
      </c>
      <c r="B11" s="118">
        <v>43890696.138286866</v>
      </c>
      <c r="C11" s="65" t="s">
        <v>32</v>
      </c>
      <c r="D11" s="66">
        <v>20</v>
      </c>
      <c r="E11" s="84">
        <v>38532.796487860483</v>
      </c>
      <c r="F11" s="85">
        <v>35424.699132672322</v>
      </c>
      <c r="G11" s="85">
        <v>34037.169271806823</v>
      </c>
      <c r="H11" s="85">
        <v>34337.954049095359</v>
      </c>
      <c r="I11" s="85">
        <v>39372.09759928265</v>
      </c>
      <c r="J11" s="85">
        <v>49029.436429667876</v>
      </c>
      <c r="K11" s="85">
        <v>56779.045397646558</v>
      </c>
      <c r="L11" s="85">
        <v>62025.449858766129</v>
      </c>
      <c r="M11" s="85">
        <v>68396.433915613932</v>
      </c>
      <c r="N11" s="85">
        <v>72045.089262306923</v>
      </c>
      <c r="O11" s="85">
        <v>75229.26361021772</v>
      </c>
      <c r="P11" s="85">
        <v>77160.031737821031</v>
      </c>
      <c r="Q11" s="85">
        <v>76333.592371983366</v>
      </c>
      <c r="R11" s="85">
        <v>74257.917261095819</v>
      </c>
      <c r="S11" s="85">
        <v>73851.826491454354</v>
      </c>
      <c r="T11" s="85">
        <v>72891.930734696027</v>
      </c>
      <c r="U11" s="85">
        <v>71621.563529183652</v>
      </c>
      <c r="V11" s="85">
        <v>70283.947874273843</v>
      </c>
      <c r="W11" s="85">
        <v>77913.221313108967</v>
      </c>
      <c r="X11" s="85">
        <v>81733.170148260004</v>
      </c>
      <c r="Y11" s="85">
        <v>77551.413861088891</v>
      </c>
      <c r="Z11" s="85">
        <v>69258.398603782378</v>
      </c>
      <c r="AA11" s="85">
        <v>56997.423524534184</v>
      </c>
      <c r="AB11" s="86">
        <v>46216.134034836825</v>
      </c>
      <c r="AC11" s="87">
        <v>29825600.130021118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5</v>
      </c>
      <c r="E12" s="81">
        <v>40492.228955776081</v>
      </c>
      <c r="F12" s="82">
        <v>36798.779760226491</v>
      </c>
      <c r="G12" s="82">
        <v>35092.411426198225</v>
      </c>
      <c r="H12" s="82">
        <v>34912.019139058968</v>
      </c>
      <c r="I12" s="82">
        <v>37184.234088324323</v>
      </c>
      <c r="J12" s="82">
        <v>40335.6616063037</v>
      </c>
      <c r="K12" s="82">
        <v>46505.169470150897</v>
      </c>
      <c r="L12" s="82">
        <v>53696.171398944643</v>
      </c>
      <c r="M12" s="82">
        <v>61321.226862929238</v>
      </c>
      <c r="N12" s="82">
        <v>66985.142569056567</v>
      </c>
      <c r="O12" s="82">
        <v>70632.666946867233</v>
      </c>
      <c r="P12" s="82">
        <v>72407.973445110169</v>
      </c>
      <c r="Q12" s="82">
        <v>71875.494702541953</v>
      </c>
      <c r="R12" s="82">
        <v>68774.998629917885</v>
      </c>
      <c r="S12" s="82">
        <v>65242.177050141298</v>
      </c>
      <c r="T12" s="82">
        <v>62655.523597240091</v>
      </c>
      <c r="U12" s="82">
        <v>60998.331286438115</v>
      </c>
      <c r="V12" s="82">
        <v>61806.250899307408</v>
      </c>
      <c r="W12" s="82">
        <v>70026.936075900172</v>
      </c>
      <c r="X12" s="82">
        <v>73872.47154178351</v>
      </c>
      <c r="Y12" s="82">
        <v>71181.918574052106</v>
      </c>
      <c r="Z12" s="82">
        <v>64353.220216361609</v>
      </c>
      <c r="AA12" s="82">
        <v>54920.945458745111</v>
      </c>
      <c r="AB12" s="83">
        <v>46643.937811780415</v>
      </c>
      <c r="AC12" s="88">
        <v>6843579.4575657826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41288.140440527575</v>
      </c>
      <c r="F13" s="79">
        <v>37663.889689725802</v>
      </c>
      <c r="G13" s="79">
        <v>35227.911069728289</v>
      </c>
      <c r="H13" s="79">
        <v>33940.697222752155</v>
      </c>
      <c r="I13" s="79">
        <v>34196.637241081902</v>
      </c>
      <c r="J13" s="79">
        <v>35011.100961152202</v>
      </c>
      <c r="K13" s="79">
        <v>36901.981825909832</v>
      </c>
      <c r="L13" s="79">
        <v>41162.827144743998</v>
      </c>
      <c r="M13" s="79">
        <v>47782.020558037875</v>
      </c>
      <c r="N13" s="79">
        <v>53443.625479106464</v>
      </c>
      <c r="O13" s="79">
        <v>57160.732387352</v>
      </c>
      <c r="P13" s="79">
        <v>59455.939119873154</v>
      </c>
      <c r="Q13" s="79">
        <v>60129.668266372348</v>
      </c>
      <c r="R13" s="79">
        <v>58811.331596970245</v>
      </c>
      <c r="S13" s="79">
        <v>55920.435687961428</v>
      </c>
      <c r="T13" s="79">
        <v>53838.886084863349</v>
      </c>
      <c r="U13" s="79">
        <v>52700.20413412949</v>
      </c>
      <c r="V13" s="79">
        <v>54071.99054326539</v>
      </c>
      <c r="W13" s="79">
        <v>63381.339673304334</v>
      </c>
      <c r="X13" s="79">
        <v>69484.9229429392</v>
      </c>
      <c r="Y13" s="79">
        <v>67417.185444004906</v>
      </c>
      <c r="Z13" s="79">
        <v>60416.069816714014</v>
      </c>
      <c r="AA13" s="79">
        <v>51117.569681704917</v>
      </c>
      <c r="AB13" s="80">
        <v>43060.984771106501</v>
      </c>
      <c r="AC13" s="89">
        <v>7221516.5506999623</v>
      </c>
      <c r="AF13" s="1" t="s">
        <v>2</v>
      </c>
      <c r="AG13" s="1">
        <v>1</v>
      </c>
    </row>
    <row r="14" spans="1:33" ht="15.75" thickBot="1" x14ac:dyDescent="0.25">
      <c r="A14" s="116"/>
      <c r="B14" s="123"/>
      <c r="C14" s="74" t="s">
        <v>31</v>
      </c>
      <c r="D14" s="75">
        <v>31</v>
      </c>
      <c r="E14" s="71">
        <v>1220845.9171792555</v>
      </c>
      <c r="F14" s="71">
        <v>1118471.2195929338</v>
      </c>
      <c r="G14" s="71">
        <v>1067572.9089854974</v>
      </c>
      <c r="H14" s="71">
        <v>1064963.360013715</v>
      </c>
      <c r="I14" s="71">
        <v>1178542.9458737662</v>
      </c>
      <c r="J14" s="71">
        <v>1392333.6423917892</v>
      </c>
      <c r="K14" s="71">
        <v>1589518.6462591449</v>
      </c>
      <c r="L14" s="71">
        <v>1755966.8170385098</v>
      </c>
      <c r="M14" s="71">
        <v>1961226.9359751521</v>
      </c>
      <c r="N14" s="71">
        <v>2096489.25096606</v>
      </c>
      <c r="O14" s="71">
        <v>2200713.0012628026</v>
      </c>
      <c r="P14" s="71">
        <v>2261976.1367012104</v>
      </c>
      <c r="Q14" s="71">
        <v>2246827.330550611</v>
      </c>
      <c r="R14" s="71">
        <v>2181901.3279533274</v>
      </c>
      <c r="S14" s="71">
        <v>2138770.0292075621</v>
      </c>
      <c r="T14" s="71">
        <v>2094149.5491893012</v>
      </c>
      <c r="U14" s="71">
        <v>2053624.1518206403</v>
      </c>
      <c r="V14" s="71">
        <v>2039142.1552416065</v>
      </c>
      <c r="W14" s="71">
        <v>2288687.1446815063</v>
      </c>
      <c r="X14" s="71">
        <v>2420935.2983317529</v>
      </c>
      <c r="Y14" s="71">
        <v>2311440.982756068</v>
      </c>
      <c r="Z14" s="71">
        <v>2069430.4920577398</v>
      </c>
      <c r="AA14" s="71">
        <v>1721258.6158746388</v>
      </c>
      <c r="AB14" s="78">
        <v>1415908.2783822778</v>
      </c>
      <c r="AC14" s="88">
        <v>43890696.138286866</v>
      </c>
      <c r="AD14" s="88"/>
    </row>
    <row r="15" spans="1:33" ht="15" x14ac:dyDescent="0.2">
      <c r="A15" s="117">
        <v>46054</v>
      </c>
      <c r="B15" s="118">
        <v>43266440.779152356</v>
      </c>
      <c r="C15" s="65" t="s">
        <v>32</v>
      </c>
      <c r="D15" s="66">
        <v>20</v>
      </c>
      <c r="E15" s="84">
        <v>39719.716295897415</v>
      </c>
      <c r="F15" s="85">
        <v>36823.887877932117</v>
      </c>
      <c r="G15" s="85">
        <v>35537.888681277102</v>
      </c>
      <c r="H15" s="85">
        <v>36247.26969100628</v>
      </c>
      <c r="I15" s="85">
        <v>44964.558241551313</v>
      </c>
      <c r="J15" s="85">
        <v>64139.734800600643</v>
      </c>
      <c r="K15" s="85">
        <v>68124.02084706568</v>
      </c>
      <c r="L15" s="85">
        <v>68963.338426775226</v>
      </c>
      <c r="M15" s="85">
        <v>73554.066015844146</v>
      </c>
      <c r="N15" s="85">
        <v>75997.20134692287</v>
      </c>
      <c r="O15" s="85">
        <v>78775.56176975643</v>
      </c>
      <c r="P15" s="85">
        <v>80317.228956177743</v>
      </c>
      <c r="Q15" s="85">
        <v>78038.498348983485</v>
      </c>
      <c r="R15" s="85">
        <v>76639.635333791113</v>
      </c>
      <c r="S15" s="85">
        <v>77298.675091195793</v>
      </c>
      <c r="T15" s="85">
        <v>77157.580637444771</v>
      </c>
      <c r="U15" s="85">
        <v>76508.581557033802</v>
      </c>
      <c r="V15" s="85">
        <v>75183.54693065997</v>
      </c>
      <c r="W15" s="85">
        <v>82284.01340826058</v>
      </c>
      <c r="X15" s="85">
        <v>87651.250932019742</v>
      </c>
      <c r="Y15" s="85">
        <v>83534.388413087901</v>
      </c>
      <c r="Z15" s="85">
        <v>73742.293200518441</v>
      </c>
      <c r="AA15" s="85">
        <v>59501.614412641291</v>
      </c>
      <c r="AB15" s="86">
        <v>47654.93940004355</v>
      </c>
      <c r="AC15" s="87">
        <v>31967189.812329751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42389.165619959043</v>
      </c>
      <c r="F16" s="82">
        <v>39043.673643946669</v>
      </c>
      <c r="G16" s="82">
        <v>37190.160345771343</v>
      </c>
      <c r="H16" s="82">
        <v>36821.332296105429</v>
      </c>
      <c r="I16" s="82">
        <v>39937.725822949433</v>
      </c>
      <c r="J16" s="82">
        <v>45271.676465377997</v>
      </c>
      <c r="K16" s="82">
        <v>53566.046018396686</v>
      </c>
      <c r="L16" s="82">
        <v>61866.634150130165</v>
      </c>
      <c r="M16" s="82">
        <v>69938.853875036308</v>
      </c>
      <c r="N16" s="82">
        <v>74703.571941875227</v>
      </c>
      <c r="O16" s="82">
        <v>78175.12036667981</v>
      </c>
      <c r="P16" s="82">
        <v>79528.00828352329</v>
      </c>
      <c r="Q16" s="82">
        <v>78490.001658492067</v>
      </c>
      <c r="R16" s="82">
        <v>74866.935246861642</v>
      </c>
      <c r="S16" s="82">
        <v>70670.557170791886</v>
      </c>
      <c r="T16" s="82">
        <v>68773.78421284612</v>
      </c>
      <c r="U16" s="82">
        <v>67546.45490599591</v>
      </c>
      <c r="V16" s="82">
        <v>68003.426441062387</v>
      </c>
      <c r="W16" s="82">
        <v>75082.429645860684</v>
      </c>
      <c r="X16" s="82">
        <v>80003.361806341418</v>
      </c>
      <c r="Y16" s="82">
        <v>76787.341489651299</v>
      </c>
      <c r="Z16" s="82">
        <v>69564.06952475282</v>
      </c>
      <c r="AA16" s="82">
        <v>59161.214734892113</v>
      </c>
      <c r="AB16" s="83">
        <v>49824.344998658067</v>
      </c>
      <c r="AC16" s="88">
        <v>5988823.5626638317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42447.932419772267</v>
      </c>
      <c r="F17" s="79">
        <v>38502.657575523881</v>
      </c>
      <c r="G17" s="79">
        <v>36324.302712516117</v>
      </c>
      <c r="H17" s="79">
        <v>35257.292746026338</v>
      </c>
      <c r="I17" s="79">
        <v>35786.396912622273</v>
      </c>
      <c r="J17" s="79">
        <v>37221.489779218537</v>
      </c>
      <c r="K17" s="79">
        <v>40821.806958044785</v>
      </c>
      <c r="L17" s="79">
        <v>47194.458038497782</v>
      </c>
      <c r="M17" s="79">
        <v>55312.505090775783</v>
      </c>
      <c r="N17" s="79">
        <v>61300.154165685686</v>
      </c>
      <c r="O17" s="79">
        <v>64982.610549888326</v>
      </c>
      <c r="P17" s="79">
        <v>66853.618706379304</v>
      </c>
      <c r="Q17" s="79">
        <v>67058.506439244899</v>
      </c>
      <c r="R17" s="79">
        <v>65655.142787856821</v>
      </c>
      <c r="S17" s="79">
        <v>62493.526082495322</v>
      </c>
      <c r="T17" s="79">
        <v>60299.984688190816</v>
      </c>
      <c r="U17" s="79">
        <v>59419.868498517229</v>
      </c>
      <c r="V17" s="79">
        <v>61233.906355249688</v>
      </c>
      <c r="W17" s="79">
        <v>70595.502691318528</v>
      </c>
      <c r="X17" s="79">
        <v>78093.172939048061</v>
      </c>
      <c r="Y17" s="79">
        <v>75926.000495052751</v>
      </c>
      <c r="Z17" s="79">
        <v>67002.809901808199</v>
      </c>
      <c r="AA17" s="79">
        <v>54112.92914294314</v>
      </c>
      <c r="AB17" s="80">
        <v>43710.275363016161</v>
      </c>
      <c r="AC17" s="89">
        <v>5310427.4041587701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1133742.7180768736</v>
      </c>
      <c r="F18" s="71">
        <v>1046663.0824365246</v>
      </c>
      <c r="G18" s="71">
        <v>1004815.625858692</v>
      </c>
      <c r="H18" s="71">
        <v>1013259.8939886526</v>
      </c>
      <c r="I18" s="71">
        <v>1202187.655773313</v>
      </c>
      <c r="J18" s="71">
        <v>1612767.360990399</v>
      </c>
      <c r="K18" s="71">
        <v>1740031.8288470793</v>
      </c>
      <c r="L18" s="71">
        <v>1815511.1372900163</v>
      </c>
      <c r="M18" s="71">
        <v>1972086.7561801311</v>
      </c>
      <c r="N18" s="71">
        <v>2063958.9313687012</v>
      </c>
      <c r="O18" s="71">
        <v>2148142.1590614012</v>
      </c>
      <c r="P18" s="71">
        <v>2191871.0870831651</v>
      </c>
      <c r="Q18" s="71">
        <v>2142963.9993706178</v>
      </c>
      <c r="R18" s="71">
        <v>2094881.0188146962</v>
      </c>
      <c r="S18" s="71">
        <v>2078629.8348370648</v>
      </c>
      <c r="T18" s="71">
        <v>2059446.688353043</v>
      </c>
      <c r="U18" s="71">
        <v>2038036.9247587286</v>
      </c>
      <c r="V18" s="71">
        <v>2020620.2697984478</v>
      </c>
      <c r="W18" s="71">
        <v>2228391.9975139285</v>
      </c>
      <c r="X18" s="71">
        <v>2385411.1576219527</v>
      </c>
      <c r="Y18" s="71">
        <v>2281541.1362005742</v>
      </c>
      <c r="Z18" s="71">
        <v>2021113.381716613</v>
      </c>
      <c r="AA18" s="71">
        <v>1643128.8637641668</v>
      </c>
      <c r="AB18" s="78">
        <v>1327237.2694475679</v>
      </c>
      <c r="AC18" s="88">
        <v>43266440.779152356</v>
      </c>
      <c r="AD18" s="88"/>
    </row>
    <row r="19" spans="1:33" ht="15" x14ac:dyDescent="0.2">
      <c r="A19" s="117">
        <v>46082</v>
      </c>
      <c r="B19" s="118">
        <v>45978718.159071058</v>
      </c>
      <c r="C19" s="65" t="s">
        <v>32</v>
      </c>
      <c r="D19" s="66">
        <v>21</v>
      </c>
      <c r="E19" s="84">
        <v>38774.897568355264</v>
      </c>
      <c r="F19" s="85">
        <v>35854.844741156776</v>
      </c>
      <c r="G19" s="85">
        <v>34613.532290138945</v>
      </c>
      <c r="H19" s="85">
        <v>35323.796783871214</v>
      </c>
      <c r="I19" s="85">
        <v>43335.682082152052</v>
      </c>
      <c r="J19" s="85">
        <v>60116.135012808103</v>
      </c>
      <c r="K19" s="85">
        <v>65108.360036903519</v>
      </c>
      <c r="L19" s="85">
        <v>66982.236643880475</v>
      </c>
      <c r="M19" s="85">
        <v>71542.452135525135</v>
      </c>
      <c r="N19" s="85">
        <v>73828.777526159814</v>
      </c>
      <c r="O19" s="85">
        <v>76278.666176258354</v>
      </c>
      <c r="P19" s="85">
        <v>78072.041882926962</v>
      </c>
      <c r="Q19" s="85">
        <v>76258.863451352881</v>
      </c>
      <c r="R19" s="85">
        <v>74660.856513626873</v>
      </c>
      <c r="S19" s="85">
        <v>75092.958220126224</v>
      </c>
      <c r="T19" s="85">
        <v>74911.380268677138</v>
      </c>
      <c r="U19" s="85">
        <v>74225.663770670944</v>
      </c>
      <c r="V19" s="85">
        <v>73364.636515349615</v>
      </c>
      <c r="W19" s="85">
        <v>80329.444447181013</v>
      </c>
      <c r="X19" s="85">
        <v>84454.939555810182</v>
      </c>
      <c r="Y19" s="85">
        <v>80560.19261147808</v>
      </c>
      <c r="Z19" s="85">
        <v>71103.941434581895</v>
      </c>
      <c r="AA19" s="85">
        <v>57806.540599075655</v>
      </c>
      <c r="AB19" s="86">
        <v>46394.75027567488</v>
      </c>
      <c r="AC19" s="87">
        <v>32528907.401418582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40879.900294262923</v>
      </c>
      <c r="F20" s="82">
        <v>37466.331062732846</v>
      </c>
      <c r="G20" s="82">
        <v>35803.756627180868</v>
      </c>
      <c r="H20" s="82">
        <v>35780.130621994882</v>
      </c>
      <c r="I20" s="82">
        <v>38937.489736773765</v>
      </c>
      <c r="J20" s="82">
        <v>43785.271082992149</v>
      </c>
      <c r="K20" s="82">
        <v>51924.599454813506</v>
      </c>
      <c r="L20" s="82">
        <v>59950.701433157767</v>
      </c>
      <c r="M20" s="82">
        <v>67669.665074794277</v>
      </c>
      <c r="N20" s="82">
        <v>72163.770230459195</v>
      </c>
      <c r="O20" s="82">
        <v>75014.925713395613</v>
      </c>
      <c r="P20" s="82">
        <v>76878.625153880363</v>
      </c>
      <c r="Q20" s="82">
        <v>75737.668140714479</v>
      </c>
      <c r="R20" s="82">
        <v>72250.4948730701</v>
      </c>
      <c r="S20" s="82">
        <v>69035.984789839655</v>
      </c>
      <c r="T20" s="82">
        <v>66753.988764766444</v>
      </c>
      <c r="U20" s="82">
        <v>65161.079328908003</v>
      </c>
      <c r="V20" s="82">
        <v>65710.553299099818</v>
      </c>
      <c r="W20" s="82">
        <v>72700.119958742216</v>
      </c>
      <c r="X20" s="82">
        <v>76521.316109398744</v>
      </c>
      <c r="Y20" s="82">
        <v>73510.708620652353</v>
      </c>
      <c r="Z20" s="82">
        <v>66273.68147350951</v>
      </c>
      <c r="AA20" s="82">
        <v>55975.163185124205</v>
      </c>
      <c r="AB20" s="83">
        <v>46604.351324253883</v>
      </c>
      <c r="AC20" s="88">
        <v>5769961.1054180721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40324.441089171887</v>
      </c>
      <c r="F21" s="79">
        <v>36822.573036674839</v>
      </c>
      <c r="G21" s="79">
        <v>34833.662191265808</v>
      </c>
      <c r="H21" s="79">
        <v>33815.151111513449</v>
      </c>
      <c r="I21" s="79">
        <v>34568.473234769932</v>
      </c>
      <c r="J21" s="79">
        <v>35977.036843295456</v>
      </c>
      <c r="K21" s="79">
        <v>39563.093052978504</v>
      </c>
      <c r="L21" s="79">
        <v>45937.784183591466</v>
      </c>
      <c r="M21" s="79">
        <v>54085.793650411732</v>
      </c>
      <c r="N21" s="79">
        <v>59981.158916411798</v>
      </c>
      <c r="O21" s="79">
        <v>63452.396332319084</v>
      </c>
      <c r="P21" s="79">
        <v>65292.42134033706</v>
      </c>
      <c r="Q21" s="79">
        <v>65076.992649091662</v>
      </c>
      <c r="R21" s="79">
        <v>63410.705515188412</v>
      </c>
      <c r="S21" s="79">
        <v>60172.266071822174</v>
      </c>
      <c r="T21" s="79">
        <v>58154.815894341824</v>
      </c>
      <c r="U21" s="79">
        <v>57472.423445401626</v>
      </c>
      <c r="V21" s="79">
        <v>59139.211009500163</v>
      </c>
      <c r="W21" s="79">
        <v>68213.853918662382</v>
      </c>
      <c r="X21" s="79">
        <v>74175.417975926961</v>
      </c>
      <c r="Y21" s="79">
        <v>71715.272616261209</v>
      </c>
      <c r="Z21" s="79">
        <v>63417.087862766377</v>
      </c>
      <c r="AA21" s="79">
        <v>51859.816589271184</v>
      </c>
      <c r="AB21" s="80">
        <v>42513.093508093021</v>
      </c>
      <c r="AC21" s="89">
        <v>7679849.6522344071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1219739.0966475436</v>
      </c>
      <c r="F22" s="71">
        <v>1123752.5020352728</v>
      </c>
      <c r="G22" s="71">
        <v>1079101.1777492361</v>
      </c>
      <c r="H22" s="71">
        <v>1087811.1616183557</v>
      </c>
      <c r="I22" s="71">
        <v>1273210.1220809077</v>
      </c>
      <c r="J22" s="71">
        <v>1653442.1406607113</v>
      </c>
      <c r="K22" s="71">
        <v>1812352.516912099</v>
      </c>
      <c r="L22" s="71">
        <v>1922056.4803556697</v>
      </c>
      <c r="M22" s="71">
        <v>2097584.9170476752</v>
      </c>
      <c r="N22" s="71">
        <v>2198946.3624696634</v>
      </c>
      <c r="O22" s="71">
        <v>2282626.0705489228</v>
      </c>
      <c r="P22" s="71">
        <v>2338781.9081990104</v>
      </c>
      <c r="Q22" s="71">
        <v>2294848.7609358183</v>
      </c>
      <c r="R22" s="71">
        <v>2237344.1993695754</v>
      </c>
      <c r="S22" s="71">
        <v>2214129.6582129421</v>
      </c>
      <c r="T22" s="71">
        <v>2189083.8360673366</v>
      </c>
      <c r="U22" s="71">
        <v>2164217.7971721315</v>
      </c>
      <c r="V22" s="71">
        <v>2158334.846075742</v>
      </c>
      <c r="W22" s="71">
        <v>2387001.9367377446</v>
      </c>
      <c r="X22" s="71">
        <v>2524691.5029651709</v>
      </c>
      <c r="Y22" s="71">
        <v>2416098.5150212166</v>
      </c>
      <c r="Z22" s="71">
        <v>2138780.023196856</v>
      </c>
      <c r="AA22" s="71">
        <v>1748996.9048567128</v>
      </c>
      <c r="AB22" s="78">
        <v>1415785.7221347461</v>
      </c>
      <c r="AC22" s="88">
        <v>45978718.159071058</v>
      </c>
      <c r="AD22" s="88"/>
    </row>
    <row r="23" spans="1:33" ht="15" x14ac:dyDescent="0.2">
      <c r="A23" s="117">
        <v>46113</v>
      </c>
      <c r="B23" s="118">
        <v>44528493.469154127</v>
      </c>
      <c r="C23" s="65" t="s">
        <v>32</v>
      </c>
      <c r="D23" s="66">
        <v>20</v>
      </c>
      <c r="E23" s="84">
        <v>39245.178082342594</v>
      </c>
      <c r="F23" s="85">
        <v>36226.670099996249</v>
      </c>
      <c r="G23" s="85">
        <v>35033.713368629913</v>
      </c>
      <c r="H23" s="85">
        <v>35760.760117322017</v>
      </c>
      <c r="I23" s="85">
        <v>43747.664001532845</v>
      </c>
      <c r="J23" s="85">
        <v>59707.262933975362</v>
      </c>
      <c r="K23" s="85">
        <v>65290.956531670607</v>
      </c>
      <c r="L23" s="85">
        <v>68016.7498057505</v>
      </c>
      <c r="M23" s="85">
        <v>72639.186799460775</v>
      </c>
      <c r="N23" s="85">
        <v>74942.700172243218</v>
      </c>
      <c r="O23" s="85">
        <v>77392.476485467661</v>
      </c>
      <c r="P23" s="85">
        <v>78899.711853308152</v>
      </c>
      <c r="Q23" s="85">
        <v>77275.677984618553</v>
      </c>
      <c r="R23" s="85">
        <v>75617.193663830927</v>
      </c>
      <c r="S23" s="85">
        <v>75852.631253180763</v>
      </c>
      <c r="T23" s="85">
        <v>75557.310266883418</v>
      </c>
      <c r="U23" s="85">
        <v>74484.702588259679</v>
      </c>
      <c r="V23" s="85">
        <v>73900.961251274886</v>
      </c>
      <c r="W23" s="85">
        <v>82318.823317583912</v>
      </c>
      <c r="X23" s="85">
        <v>85396.223969397513</v>
      </c>
      <c r="Y23" s="85">
        <v>81306.435468564756</v>
      </c>
      <c r="Z23" s="85">
        <v>71621.418246526504</v>
      </c>
      <c r="AA23" s="85">
        <v>58378.409704686201</v>
      </c>
      <c r="AB23" s="86">
        <v>47184.675912720821</v>
      </c>
      <c r="AC23" s="87">
        <v>31315949.877584558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40562.89622060195</v>
      </c>
      <c r="F24" s="82">
        <v>37006.284951229536</v>
      </c>
      <c r="G24" s="82">
        <v>35337.974759030833</v>
      </c>
      <c r="H24" s="82">
        <v>35341.793898291799</v>
      </c>
      <c r="I24" s="82">
        <v>38132.695752219326</v>
      </c>
      <c r="J24" s="82">
        <v>41749.067984770852</v>
      </c>
      <c r="K24" s="82">
        <v>49759.413279312103</v>
      </c>
      <c r="L24" s="82">
        <v>57801.095181888646</v>
      </c>
      <c r="M24" s="82">
        <v>65098.274320701137</v>
      </c>
      <c r="N24" s="82">
        <v>70460.832839184033</v>
      </c>
      <c r="O24" s="82">
        <v>74022.492789621334</v>
      </c>
      <c r="P24" s="82">
        <v>75177.205922838111</v>
      </c>
      <c r="Q24" s="82">
        <v>74671.215506807101</v>
      </c>
      <c r="R24" s="82">
        <v>71603.072792581836</v>
      </c>
      <c r="S24" s="82">
        <v>67493.040073570242</v>
      </c>
      <c r="T24" s="82">
        <v>65178.430777607835</v>
      </c>
      <c r="U24" s="82">
        <v>63928.469513647753</v>
      </c>
      <c r="V24" s="82">
        <v>65153.718329464777</v>
      </c>
      <c r="W24" s="82">
        <v>73739.842109727091</v>
      </c>
      <c r="X24" s="82">
        <v>76135.98366755966</v>
      </c>
      <c r="Y24" s="82">
        <v>72826.885408254326</v>
      </c>
      <c r="Z24" s="82">
        <v>66038.40666244048</v>
      </c>
      <c r="AA24" s="82">
        <v>56402.727345715597</v>
      </c>
      <c r="AB24" s="83">
        <v>47355.675075916864</v>
      </c>
      <c r="AC24" s="88">
        <v>5683909.9806519318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40306.402086475529</v>
      </c>
      <c r="F25" s="79">
        <v>36619.048853870088</v>
      </c>
      <c r="G25" s="79">
        <v>34660.740631818189</v>
      </c>
      <c r="H25" s="79">
        <v>33996.085866730755</v>
      </c>
      <c r="I25" s="79">
        <v>34683.360019453794</v>
      </c>
      <c r="J25" s="79">
        <v>35299.351972270604</v>
      </c>
      <c r="K25" s="79">
        <v>39018.307268676886</v>
      </c>
      <c r="L25" s="79">
        <v>44923.877992676025</v>
      </c>
      <c r="M25" s="79">
        <v>52252.775877135777</v>
      </c>
      <c r="N25" s="79">
        <v>57685.92837349193</v>
      </c>
      <c r="O25" s="79">
        <v>61197.268227718276</v>
      </c>
      <c r="P25" s="79">
        <v>63047.842676710228</v>
      </c>
      <c r="Q25" s="79">
        <v>63661.739651712232</v>
      </c>
      <c r="R25" s="79">
        <v>62212.053258708394</v>
      </c>
      <c r="S25" s="79">
        <v>58896.494769288031</v>
      </c>
      <c r="T25" s="79">
        <v>56622.853309557337</v>
      </c>
      <c r="U25" s="79">
        <v>55735.90237132553</v>
      </c>
      <c r="V25" s="79">
        <v>57352.543869853951</v>
      </c>
      <c r="W25" s="79">
        <v>66639.548019992959</v>
      </c>
      <c r="X25" s="79">
        <v>72411.808912785142</v>
      </c>
      <c r="Y25" s="79">
        <v>70271.713934766827</v>
      </c>
      <c r="Z25" s="79">
        <v>62737.412359088681</v>
      </c>
      <c r="AA25" s="79">
        <v>51808.897956080189</v>
      </c>
      <c r="AB25" s="80">
        <v>42730.310226085421</v>
      </c>
      <c r="AC25" s="89">
        <v>7528633.6109176371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1188993.5590481129</v>
      </c>
      <c r="F26" s="71">
        <v>1092272.8349280637</v>
      </c>
      <c r="G26" s="71">
        <v>1049990.6101996307</v>
      </c>
      <c r="H26" s="71">
        <v>1060558.8931399921</v>
      </c>
      <c r="I26" s="71">
        <v>1235584.2231562568</v>
      </c>
      <c r="J26" s="71">
        <v>1572937.6424522144</v>
      </c>
      <c r="K26" s="71">
        <v>1738966.6273627218</v>
      </c>
      <c r="L26" s="71">
        <v>1861082.6447986208</v>
      </c>
      <c r="M26" s="71">
        <v>2026693.4885348347</v>
      </c>
      <c r="N26" s="71">
        <v>2126812.9050425524</v>
      </c>
      <c r="O26" s="71">
        <v>2211123.1102341483</v>
      </c>
      <c r="P26" s="71">
        <v>2256990.116817777</v>
      </c>
      <c r="Q26" s="71">
        <v>2226168.8596298727</v>
      </c>
      <c r="R26" s="71">
        <v>2172028.483999196</v>
      </c>
      <c r="S26" s="71">
        <v>2140403.7539736247</v>
      </c>
      <c r="T26" s="71">
        <v>2111597.0483054435</v>
      </c>
      <c r="U26" s="71">
        <v>2079823.3440477378</v>
      </c>
      <c r="V26" s="71">
        <v>2082749.3615624807</v>
      </c>
      <c r="W26" s="71">
        <v>2341173.1229105443</v>
      </c>
      <c r="X26" s="71">
        <v>2446939.2675348995</v>
      </c>
      <c r="Y26" s="71">
        <v>2339066.5346129136</v>
      </c>
      <c r="Z26" s="71">
        <v>2073006.4657348241</v>
      </c>
      <c r="AA26" s="71">
        <v>1704032.4912130674</v>
      </c>
      <c r="AB26" s="78">
        <v>1389498.0799145964</v>
      </c>
      <c r="AC26" s="88">
        <v>44528493.469154127</v>
      </c>
      <c r="AD26" s="88"/>
    </row>
    <row r="27" spans="1:33" ht="15" x14ac:dyDescent="0.2">
      <c r="A27" s="117">
        <v>46143</v>
      </c>
      <c r="B27" s="118">
        <v>47558118.909460157</v>
      </c>
      <c r="C27" s="65" t="s">
        <v>32</v>
      </c>
      <c r="D27" s="66">
        <v>19</v>
      </c>
      <c r="E27" s="84">
        <v>40444.600836548459</v>
      </c>
      <c r="F27" s="85">
        <v>37371.091970657741</v>
      </c>
      <c r="G27" s="85">
        <v>36143.220508086211</v>
      </c>
      <c r="H27" s="85">
        <v>37010.46252973521</v>
      </c>
      <c r="I27" s="85">
        <v>45471.392735133741</v>
      </c>
      <c r="J27" s="85">
        <v>62408.225526476526</v>
      </c>
      <c r="K27" s="85">
        <v>67734.028821901884</v>
      </c>
      <c r="L27" s="85">
        <v>70343.627150798464</v>
      </c>
      <c r="M27" s="85">
        <v>75077.129801725139</v>
      </c>
      <c r="N27" s="85">
        <v>77285.898053664641</v>
      </c>
      <c r="O27" s="85">
        <v>79841.02601091587</v>
      </c>
      <c r="P27" s="85">
        <v>81432.453666275469</v>
      </c>
      <c r="Q27" s="85">
        <v>79398.322336606579</v>
      </c>
      <c r="R27" s="85">
        <v>77652.711851097658</v>
      </c>
      <c r="S27" s="85">
        <v>77985.964369114939</v>
      </c>
      <c r="T27" s="85">
        <v>78010.736383908239</v>
      </c>
      <c r="U27" s="85">
        <v>76966.000840373003</v>
      </c>
      <c r="V27" s="85">
        <v>76620.767588198927</v>
      </c>
      <c r="W27" s="85">
        <v>84882.715972968668</v>
      </c>
      <c r="X27" s="85">
        <v>88342.17365935113</v>
      </c>
      <c r="Y27" s="85">
        <v>83918.058469472802</v>
      </c>
      <c r="Z27" s="85">
        <v>73881.602189040233</v>
      </c>
      <c r="AA27" s="85">
        <v>60245.686337091662</v>
      </c>
      <c r="AB27" s="86">
        <v>48646.295764031798</v>
      </c>
      <c r="AC27" s="87">
        <v>30725169.674090326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42324.59662606888</v>
      </c>
      <c r="F28" s="82">
        <v>38740.316252792582</v>
      </c>
      <c r="G28" s="82">
        <v>37128.409711291286</v>
      </c>
      <c r="H28" s="82">
        <v>36834.237082871827</v>
      </c>
      <c r="I28" s="82">
        <v>40095.13455330913</v>
      </c>
      <c r="J28" s="82">
        <v>44015.579906085724</v>
      </c>
      <c r="K28" s="82">
        <v>53121.301646762142</v>
      </c>
      <c r="L28" s="82">
        <v>61735.179116578198</v>
      </c>
      <c r="M28" s="82">
        <v>69726.267697293792</v>
      </c>
      <c r="N28" s="82">
        <v>74788.949268344761</v>
      </c>
      <c r="O28" s="82">
        <v>77956.953711076363</v>
      </c>
      <c r="P28" s="82">
        <v>79218.584905655676</v>
      </c>
      <c r="Q28" s="82">
        <v>78134.107335712106</v>
      </c>
      <c r="R28" s="82">
        <v>74497.548832353845</v>
      </c>
      <c r="S28" s="82">
        <v>70079.241829330087</v>
      </c>
      <c r="T28" s="82">
        <v>68080.061083095148</v>
      </c>
      <c r="U28" s="82">
        <v>66357.570575631878</v>
      </c>
      <c r="V28" s="82">
        <v>67412.440753299757</v>
      </c>
      <c r="W28" s="82">
        <v>76549.245889589598</v>
      </c>
      <c r="X28" s="82">
        <v>79330.762842978773</v>
      </c>
      <c r="Y28" s="82">
        <v>76445.095614526261</v>
      </c>
      <c r="Z28" s="82">
        <v>69438.731359470607</v>
      </c>
      <c r="AA28" s="82">
        <v>59310.790543098585</v>
      </c>
      <c r="AB28" s="83">
        <v>49675.976829689367</v>
      </c>
      <c r="AC28" s="88">
        <v>7454985.4198345337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7</v>
      </c>
      <c r="E29" s="79">
        <v>42289.626491150157</v>
      </c>
      <c r="F29" s="79">
        <v>38484.77233942828</v>
      </c>
      <c r="G29" s="79">
        <v>36485.154211954388</v>
      </c>
      <c r="H29" s="79">
        <v>35697.820278343774</v>
      </c>
      <c r="I29" s="79">
        <v>36408.259809715528</v>
      </c>
      <c r="J29" s="79">
        <v>36872.935084297671</v>
      </c>
      <c r="K29" s="79">
        <v>41727.651809794239</v>
      </c>
      <c r="L29" s="79">
        <v>48650.848512129807</v>
      </c>
      <c r="M29" s="79">
        <v>56976.696076944623</v>
      </c>
      <c r="N29" s="79">
        <v>62864.487662207488</v>
      </c>
      <c r="O29" s="79">
        <v>66290.217809396898</v>
      </c>
      <c r="P29" s="79">
        <v>68100.112985299784</v>
      </c>
      <c r="Q29" s="79">
        <v>68206.547658141673</v>
      </c>
      <c r="R29" s="79">
        <v>66119.872031682389</v>
      </c>
      <c r="S29" s="79">
        <v>62549.242692947693</v>
      </c>
      <c r="T29" s="79">
        <v>60064.224151575239</v>
      </c>
      <c r="U29" s="79">
        <v>59201.55127149741</v>
      </c>
      <c r="V29" s="79">
        <v>61413.014601980576</v>
      </c>
      <c r="W29" s="79">
        <v>72157.813804612495</v>
      </c>
      <c r="X29" s="79">
        <v>77517.948387427125</v>
      </c>
      <c r="Y29" s="79">
        <v>74800.222085493195</v>
      </c>
      <c r="Z29" s="79">
        <v>66567.767850178076</v>
      </c>
      <c r="AA29" s="79">
        <v>55163.294330809069</v>
      </c>
      <c r="AB29" s="80">
        <v>45099.034568034454</v>
      </c>
      <c r="AC29" s="89">
        <v>9377963.8155352939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1276097.7844628161</v>
      </c>
      <c r="F30" s="71">
        <v>1173145.7350824578</v>
      </c>
      <c r="G30" s="71">
        <v>1127759.3176937753</v>
      </c>
      <c r="H30" s="71">
        <v>1137254.7154277347</v>
      </c>
      <c r="I30" s="71">
        <v>1319289.9534020955</v>
      </c>
      <c r="J30" s="71">
        <v>1663944.7301235665</v>
      </c>
      <c r="K30" s="71">
        <v>1844646.6185185062</v>
      </c>
      <c r="L30" s="71">
        <v>1985760.7510329704</v>
      </c>
      <c r="M30" s="71">
        <v>2173933.6772578587</v>
      </c>
      <c r="N30" s="71">
        <v>2282428.2229968044</v>
      </c>
      <c r="O30" s="71">
        <v>2370795.7874285616</v>
      </c>
      <c r="P30" s="71">
        <v>2420010.3350846106</v>
      </c>
      <c r="Q30" s="71">
        <v>2376684.4946810771</v>
      </c>
      <c r="R30" s="71">
        <v>2310728.3735544016</v>
      </c>
      <c r="S30" s="71">
        <v>2269974.2310104682</v>
      </c>
      <c r="T30" s="71">
        <v>2243053.8657707591</v>
      </c>
      <c r="U30" s="71">
        <v>2208552.7277457286</v>
      </c>
      <c r="V30" s="71">
        <v>2222747.8901561424</v>
      </c>
      <c r="W30" s="71">
        <v>2500622.52956664</v>
      </c>
      <c r="X30" s="71">
        <v>2617780.7524545551</v>
      </c>
      <c r="Y30" s="71">
        <v>2500270.1435910668</v>
      </c>
      <c r="Z30" s="71">
        <v>2216918.4733403642</v>
      </c>
      <c r="AA30" s="71">
        <v>1827365.0534358979</v>
      </c>
      <c r="AB30" s="78">
        <v>1488352.7456412921</v>
      </c>
      <c r="AC30" s="88">
        <v>47558118.90946015</v>
      </c>
      <c r="AD30" s="88"/>
    </row>
    <row r="31" spans="1:33" ht="15" x14ac:dyDescent="0.2">
      <c r="A31" s="117">
        <v>46174</v>
      </c>
      <c r="B31" s="118">
        <v>44417994.282289281</v>
      </c>
      <c r="C31" s="65" t="s">
        <v>32</v>
      </c>
      <c r="D31" s="66">
        <v>19</v>
      </c>
      <c r="E31" s="84">
        <v>39383.547241165703</v>
      </c>
      <c r="F31" s="85">
        <v>36418.173788227927</v>
      </c>
      <c r="G31" s="85">
        <v>35145.597714035554</v>
      </c>
      <c r="H31" s="85">
        <v>35770.587629037531</v>
      </c>
      <c r="I31" s="85">
        <v>42578.45231941338</v>
      </c>
      <c r="J31" s="85">
        <v>55721.748030908115</v>
      </c>
      <c r="K31" s="85">
        <v>63184.868646219642</v>
      </c>
      <c r="L31" s="85">
        <v>67523.99105402721</v>
      </c>
      <c r="M31" s="85">
        <v>72971.211581061798</v>
      </c>
      <c r="N31" s="85">
        <v>75854.441644659964</v>
      </c>
      <c r="O31" s="85">
        <v>78611.61850854785</v>
      </c>
      <c r="P31" s="85">
        <v>80334.646422408317</v>
      </c>
      <c r="Q31" s="85">
        <v>78590.268830967863</v>
      </c>
      <c r="R31" s="85">
        <v>76596.345971548842</v>
      </c>
      <c r="S31" s="85">
        <v>76648.192910898288</v>
      </c>
      <c r="T31" s="85">
        <v>75916.182123194492</v>
      </c>
      <c r="U31" s="85">
        <v>74643.666437212931</v>
      </c>
      <c r="V31" s="85">
        <v>73512.58309501523</v>
      </c>
      <c r="W31" s="85">
        <v>80493.187698302645</v>
      </c>
      <c r="X31" s="85">
        <v>84558.565427281661</v>
      </c>
      <c r="Y31" s="85">
        <v>80499.722154109681</v>
      </c>
      <c r="Z31" s="85">
        <v>71425.613229608833</v>
      </c>
      <c r="AA31" s="85">
        <v>58618.666600159188</v>
      </c>
      <c r="AB31" s="86">
        <v>47397.702873067457</v>
      </c>
      <c r="AC31" s="87">
        <v>29685592.056690518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41692.583206762662</v>
      </c>
      <c r="F32" s="82">
        <v>38369.984196740901</v>
      </c>
      <c r="G32" s="82">
        <v>36612.249648865109</v>
      </c>
      <c r="H32" s="82">
        <v>36479.240896255062</v>
      </c>
      <c r="I32" s="82">
        <v>39401.433443624577</v>
      </c>
      <c r="J32" s="82">
        <v>43153.90165741364</v>
      </c>
      <c r="K32" s="82">
        <v>51216.407984186393</v>
      </c>
      <c r="L32" s="82">
        <v>59244.759533176388</v>
      </c>
      <c r="M32" s="82">
        <v>67102.070415961396</v>
      </c>
      <c r="N32" s="82">
        <v>71912.219602517434</v>
      </c>
      <c r="O32" s="82">
        <v>75112.055702258105</v>
      </c>
      <c r="P32" s="82">
        <v>76658.630182698238</v>
      </c>
      <c r="Q32" s="82">
        <v>75634.704440271482</v>
      </c>
      <c r="R32" s="82">
        <v>72194.464753917026</v>
      </c>
      <c r="S32" s="82">
        <v>68340.910349953541</v>
      </c>
      <c r="T32" s="82">
        <v>66024.662217729929</v>
      </c>
      <c r="U32" s="82">
        <v>64401.375040655083</v>
      </c>
      <c r="V32" s="82">
        <v>64649.229424262019</v>
      </c>
      <c r="W32" s="82">
        <v>72571.621183915442</v>
      </c>
      <c r="X32" s="82">
        <v>76360.485736973351</v>
      </c>
      <c r="Y32" s="82">
        <v>73192.460595773111</v>
      </c>
      <c r="Z32" s="82">
        <v>66425.467540608588</v>
      </c>
      <c r="AA32" s="82">
        <v>56635.730951801481</v>
      </c>
      <c r="AB32" s="83">
        <v>47311.245162732193</v>
      </c>
      <c r="AC32" s="88">
        <v>5762791.5754762124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7</v>
      </c>
      <c r="E33" s="79">
        <v>40288.884822266533</v>
      </c>
      <c r="F33" s="79">
        <v>36764.904731786919</v>
      </c>
      <c r="G33" s="79">
        <v>34838.447301275475</v>
      </c>
      <c r="H33" s="79">
        <v>34186.423730867915</v>
      </c>
      <c r="I33" s="79">
        <v>34898.425166611662</v>
      </c>
      <c r="J33" s="79">
        <v>35392.931816147975</v>
      </c>
      <c r="K33" s="79">
        <v>39366.876349900165</v>
      </c>
      <c r="L33" s="79">
        <v>45519.650613512538</v>
      </c>
      <c r="M33" s="79">
        <v>53525.756074036835</v>
      </c>
      <c r="N33" s="79">
        <v>59556.497643564886</v>
      </c>
      <c r="O33" s="79">
        <v>63510.302425843074</v>
      </c>
      <c r="P33" s="79">
        <v>65950.932510217885</v>
      </c>
      <c r="Q33" s="79">
        <v>66277.27792902253</v>
      </c>
      <c r="R33" s="79">
        <v>64237.236949705431</v>
      </c>
      <c r="S33" s="79">
        <v>60219.285531399313</v>
      </c>
      <c r="T33" s="79">
        <v>58116.663355068376</v>
      </c>
      <c r="U33" s="79">
        <v>57676.998356980832</v>
      </c>
      <c r="V33" s="79">
        <v>59646.960101092438</v>
      </c>
      <c r="W33" s="79">
        <v>68055.27327658025</v>
      </c>
      <c r="X33" s="79">
        <v>73195.343428057458</v>
      </c>
      <c r="Y33" s="79">
        <v>70566.408355988722</v>
      </c>
      <c r="Z33" s="79">
        <v>63062.831752366539</v>
      </c>
      <c r="AA33" s="79">
        <v>52670.484924599805</v>
      </c>
      <c r="AB33" s="80">
        <v>43848.152870613914</v>
      </c>
      <c r="AC33" s="89">
        <v>8969610.6501225531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1197079.9241650647</v>
      </c>
      <c r="F34" s="71">
        <v>1102779.5718858026</v>
      </c>
      <c r="G34" s="71">
        <v>1058084.4862710643</v>
      </c>
      <c r="H34" s="71">
        <v>1064863.0946528087</v>
      </c>
      <c r="I34" s="71">
        <v>1210885.3040096341</v>
      </c>
      <c r="J34" s="71">
        <v>1479079.3419299445</v>
      </c>
      <c r="K34" s="71">
        <v>1680946.2706642197</v>
      </c>
      <c r="L34" s="71">
        <v>1838572.4224538102</v>
      </c>
      <c r="M34" s="71">
        <v>2029541.5942222776</v>
      </c>
      <c r="N34" s="71">
        <v>2145778.7531635631</v>
      </c>
      <c r="O34" s="71">
        <v>2238641.0914523429</v>
      </c>
      <c r="P34" s="71">
        <v>2294649.3303280761</v>
      </c>
      <c r="Q34" s="71">
        <v>2259694.871052633</v>
      </c>
      <c r="R34" s="71">
        <v>2193769.0911230342</v>
      </c>
      <c r="S34" s="71">
        <v>2151214.3054266768</v>
      </c>
      <c r="T34" s="71">
        <v>2113322.7526970939</v>
      </c>
      <c r="U34" s="71">
        <v>2079574.1509685318</v>
      </c>
      <c r="V34" s="71">
        <v>2072864.7172099845</v>
      </c>
      <c r="W34" s="71">
        <v>2296043.9639394735</v>
      </c>
      <c r="X34" s="71">
        <v>2424422.0900626471</v>
      </c>
      <c r="Y34" s="71">
        <v>2316229.4218030972</v>
      </c>
      <c r="Z34" s="71">
        <v>2064228.3437915682</v>
      </c>
      <c r="AA34" s="71">
        <v>1708990.983682429</v>
      </c>
      <c r="AB34" s="78">
        <v>1396738.4053335078</v>
      </c>
      <c r="AC34" s="88">
        <v>44417994.282289281</v>
      </c>
      <c r="AD34" s="88"/>
    </row>
    <row r="35" spans="1:33" ht="15" x14ac:dyDescent="0.2">
      <c r="A35" s="117">
        <v>46204</v>
      </c>
      <c r="B35" s="118">
        <v>45243387.016760126</v>
      </c>
      <c r="C35" s="65" t="s">
        <v>32</v>
      </c>
      <c r="D35" s="66">
        <v>22</v>
      </c>
      <c r="E35" s="84">
        <v>38409.593554875581</v>
      </c>
      <c r="F35" s="85">
        <v>35493.462586208952</v>
      </c>
      <c r="G35" s="85">
        <v>34311.578146464853</v>
      </c>
      <c r="H35" s="85">
        <v>34992.559961681014</v>
      </c>
      <c r="I35" s="85">
        <v>42084.400897472449</v>
      </c>
      <c r="J35" s="85">
        <v>56427.837332761526</v>
      </c>
      <c r="K35" s="85">
        <v>62599.348679667783</v>
      </c>
      <c r="L35" s="85">
        <v>65716.0096319109</v>
      </c>
      <c r="M35" s="85">
        <v>70588.022134324885</v>
      </c>
      <c r="N35" s="85">
        <v>73273.14323229267</v>
      </c>
      <c r="O35" s="85">
        <v>75982.779321544469</v>
      </c>
      <c r="P35" s="85">
        <v>77479.901326611929</v>
      </c>
      <c r="Q35" s="85">
        <v>75346.947327583897</v>
      </c>
      <c r="R35" s="85">
        <v>73241.879123317776</v>
      </c>
      <c r="S35" s="85">
        <v>71475.431376777007</v>
      </c>
      <c r="T35" s="85">
        <v>73386.43034626008</v>
      </c>
      <c r="U35" s="85">
        <v>72257.076373107062</v>
      </c>
      <c r="V35" s="85">
        <v>70877.043117620895</v>
      </c>
      <c r="W35" s="85">
        <v>77045.104533528967</v>
      </c>
      <c r="X35" s="85">
        <v>82281.07941207441</v>
      </c>
      <c r="Y35" s="85">
        <v>78515.563838161295</v>
      </c>
      <c r="Z35" s="85">
        <v>69359.813237683673</v>
      </c>
      <c r="AA35" s="85">
        <v>56985.591118695207</v>
      </c>
      <c r="AB35" s="86">
        <v>46121.303187463076</v>
      </c>
      <c r="AC35" s="87">
        <v>33313541.795557983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41012.250789364902</v>
      </c>
      <c r="F36" s="82">
        <v>37570.766070207683</v>
      </c>
      <c r="G36" s="82">
        <v>35588.262073825674</v>
      </c>
      <c r="H36" s="82">
        <v>35620.121276158003</v>
      </c>
      <c r="I36" s="82">
        <v>38470.861522025341</v>
      </c>
      <c r="J36" s="82">
        <v>42322.717160742432</v>
      </c>
      <c r="K36" s="82">
        <v>50389.786621406158</v>
      </c>
      <c r="L36" s="82">
        <v>58571.100874947195</v>
      </c>
      <c r="M36" s="82">
        <v>66373.194140285705</v>
      </c>
      <c r="N36" s="82">
        <v>71041.778020897371</v>
      </c>
      <c r="O36" s="82">
        <v>74123.024051587257</v>
      </c>
      <c r="P36" s="82">
        <v>75245.484361507712</v>
      </c>
      <c r="Q36" s="82">
        <v>73915.460409008665</v>
      </c>
      <c r="R36" s="82">
        <v>70152.868316522188</v>
      </c>
      <c r="S36" s="82">
        <v>66379.511246269991</v>
      </c>
      <c r="T36" s="82">
        <v>64231.063924698406</v>
      </c>
      <c r="U36" s="82">
        <v>62541.131623676556</v>
      </c>
      <c r="V36" s="82">
        <v>62932.406776033327</v>
      </c>
      <c r="W36" s="82">
        <v>69912.183294981733</v>
      </c>
      <c r="X36" s="82">
        <v>74324.160298332383</v>
      </c>
      <c r="Y36" s="82">
        <v>71850.353155200413</v>
      </c>
      <c r="Z36" s="82">
        <v>65132.767516382031</v>
      </c>
      <c r="AA36" s="82">
        <v>55697.341959185411</v>
      </c>
      <c r="AB36" s="83">
        <v>46866.75454103799</v>
      </c>
      <c r="AC36" s="88">
        <v>5641061.4000971382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5</v>
      </c>
      <c r="E37" s="79">
        <v>40079.013330543967</v>
      </c>
      <c r="F37" s="79">
        <v>36658.808223524589</v>
      </c>
      <c r="G37" s="79">
        <v>34788.368432144365</v>
      </c>
      <c r="H37" s="79">
        <v>34012.076712270653</v>
      </c>
      <c r="I37" s="79">
        <v>34580.79811656649</v>
      </c>
      <c r="J37" s="79">
        <v>35334.258751969937</v>
      </c>
      <c r="K37" s="79">
        <v>39131.283891459127</v>
      </c>
      <c r="L37" s="79">
        <v>45307.206264213564</v>
      </c>
      <c r="M37" s="79">
        <v>52952.399151111866</v>
      </c>
      <c r="N37" s="79">
        <v>58791.138577511651</v>
      </c>
      <c r="O37" s="79">
        <v>62061.449902373606</v>
      </c>
      <c r="P37" s="79">
        <v>63748.256909479096</v>
      </c>
      <c r="Q37" s="79">
        <v>63797.343598097301</v>
      </c>
      <c r="R37" s="79">
        <v>62161.458036649907</v>
      </c>
      <c r="S37" s="79">
        <v>58904.336371506026</v>
      </c>
      <c r="T37" s="79">
        <v>56827.011570981813</v>
      </c>
      <c r="U37" s="79">
        <v>55972.325561497062</v>
      </c>
      <c r="V37" s="79">
        <v>57232.861692410974</v>
      </c>
      <c r="W37" s="79">
        <v>65957.38350822615</v>
      </c>
      <c r="X37" s="79">
        <v>72316.063654984799</v>
      </c>
      <c r="Y37" s="79">
        <v>70149.090922287374</v>
      </c>
      <c r="Z37" s="79">
        <v>62718.659831698045</v>
      </c>
      <c r="AA37" s="79">
        <v>51678.113464064118</v>
      </c>
      <c r="AB37" s="80">
        <v>42597.057745429091</v>
      </c>
      <c r="AC37" s="89">
        <v>6288783.8211050071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1209455.1280174423</v>
      </c>
      <c r="F38" s="71">
        <v>1114433.2822950506</v>
      </c>
      <c r="G38" s="71">
        <v>1071149.6096782512</v>
      </c>
      <c r="H38" s="71">
        <v>1082377.1878229675</v>
      </c>
      <c r="I38" s="71">
        <v>1252644.2564153278</v>
      </c>
      <c r="J38" s="71">
        <v>1587374.583723573</v>
      </c>
      <c r="K38" s="71">
        <v>1774401.2368956115</v>
      </c>
      <c r="L38" s="71">
        <v>1906572.6467228965</v>
      </c>
      <c r="M38" s="71">
        <v>2083191.2592718496</v>
      </c>
      <c r="N38" s="71">
        <v>2190131.9560815864</v>
      </c>
      <c r="O38" s="71">
        <v>2278420.4907921953</v>
      </c>
      <c r="P38" s="71">
        <v>2324281.0511788889</v>
      </c>
      <c r="Q38" s="71">
        <v>2272281.4008333669</v>
      </c>
      <c r="R38" s="71">
        <v>2202740.1041623293</v>
      </c>
      <c r="S38" s="71">
        <v>2132499.2171317041</v>
      </c>
      <c r="T38" s="71">
        <v>2155560.7811714243</v>
      </c>
      <c r="U38" s="71">
        <v>2119681.8345105471</v>
      </c>
      <c r="V38" s="71">
        <v>2097188.884153848</v>
      </c>
      <c r="W38" s="71">
        <v>2304427.9504586952</v>
      </c>
      <c r="X38" s="71">
        <v>2469060.7065338907</v>
      </c>
      <c r="Y38" s="71">
        <v>2365489.2716717869</v>
      </c>
      <c r="Z38" s="71">
        <v>2100040.2604530593</v>
      </c>
      <c r="AA38" s="71">
        <v>1734862.9397683567</v>
      </c>
      <c r="AB38" s="78">
        <v>1415120.9770154851</v>
      </c>
      <c r="AC38" s="88">
        <v>45243387.016760126</v>
      </c>
      <c r="AD38" s="88"/>
    </row>
    <row r="39" spans="1:33" ht="15" x14ac:dyDescent="0.2">
      <c r="A39" s="117">
        <v>46235</v>
      </c>
      <c r="B39" s="118">
        <v>46809419.781715855</v>
      </c>
      <c r="C39" s="65" t="s">
        <v>32</v>
      </c>
      <c r="D39" s="66">
        <v>19</v>
      </c>
      <c r="E39" s="84">
        <v>39931.086821059806</v>
      </c>
      <c r="F39" s="85">
        <v>36965.93620265738</v>
      </c>
      <c r="G39" s="85">
        <v>35739.261068911852</v>
      </c>
      <c r="H39" s="85">
        <v>36609.58138240355</v>
      </c>
      <c r="I39" s="85">
        <v>45103.526118475456</v>
      </c>
      <c r="J39" s="85">
        <v>62479.574787443031</v>
      </c>
      <c r="K39" s="85">
        <v>67336.601989748029</v>
      </c>
      <c r="L39" s="85">
        <v>68925.622485456799</v>
      </c>
      <c r="M39" s="85">
        <v>73452.168611814064</v>
      </c>
      <c r="N39" s="85">
        <v>75822.842031573033</v>
      </c>
      <c r="O39" s="85">
        <v>78482.420810789743</v>
      </c>
      <c r="P39" s="85">
        <v>80020.872900231421</v>
      </c>
      <c r="Q39" s="85">
        <v>77611.864168634973</v>
      </c>
      <c r="R39" s="85">
        <v>75997.155527046649</v>
      </c>
      <c r="S39" s="85">
        <v>76590.606898727958</v>
      </c>
      <c r="T39" s="85">
        <v>76338.270126736825</v>
      </c>
      <c r="U39" s="85">
        <v>75539.208127827922</v>
      </c>
      <c r="V39" s="85">
        <v>74293.016010272491</v>
      </c>
      <c r="W39" s="85">
        <v>81825.198792946292</v>
      </c>
      <c r="X39" s="85">
        <v>86522.554661783666</v>
      </c>
      <c r="Y39" s="85">
        <v>82677.614757142481</v>
      </c>
      <c r="Z39" s="85">
        <v>72788.120893271203</v>
      </c>
      <c r="AA39" s="85">
        <v>59515.419897405191</v>
      </c>
      <c r="AB39" s="86">
        <v>48175.962871294782</v>
      </c>
      <c r="AC39" s="87">
        <v>30186145.270929433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42772.483568141033</v>
      </c>
      <c r="F40" s="82">
        <v>39029.707183509694</v>
      </c>
      <c r="G40" s="82">
        <v>37254.544391698073</v>
      </c>
      <c r="H40" s="82">
        <v>37119.339972218397</v>
      </c>
      <c r="I40" s="82">
        <v>40179.81502442513</v>
      </c>
      <c r="J40" s="82">
        <v>44489.466501786119</v>
      </c>
      <c r="K40" s="82">
        <v>52601.101079050335</v>
      </c>
      <c r="L40" s="82">
        <v>60940.821712025921</v>
      </c>
      <c r="M40" s="82">
        <v>68896.416435063409</v>
      </c>
      <c r="N40" s="82">
        <v>73716.603092095756</v>
      </c>
      <c r="O40" s="82">
        <v>76612.249263638689</v>
      </c>
      <c r="P40" s="82">
        <v>78076.17539547749</v>
      </c>
      <c r="Q40" s="82">
        <v>76580.166731138539</v>
      </c>
      <c r="R40" s="82">
        <v>73109.610482234741</v>
      </c>
      <c r="S40" s="82">
        <v>69251.343563160481</v>
      </c>
      <c r="T40" s="82">
        <v>66869.034313340977</v>
      </c>
      <c r="U40" s="82">
        <v>65156.013926244763</v>
      </c>
      <c r="V40" s="82">
        <v>65685.476911117934</v>
      </c>
      <c r="W40" s="82">
        <v>73823.452762318368</v>
      </c>
      <c r="X40" s="82">
        <v>77875.188919955777</v>
      </c>
      <c r="Y40" s="82">
        <v>74791.35541086919</v>
      </c>
      <c r="Z40" s="82">
        <v>67831.389899709451</v>
      </c>
      <c r="AA40" s="82">
        <v>58119.954050065695</v>
      </c>
      <c r="AB40" s="83">
        <v>48511.73390524798</v>
      </c>
      <c r="AC40" s="88">
        <v>7346467.2224726705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42028.593615598693</v>
      </c>
      <c r="F41" s="79">
        <v>38424.683436287232</v>
      </c>
      <c r="G41" s="79">
        <v>36446.727605253851</v>
      </c>
      <c r="H41" s="79">
        <v>35752.460935885108</v>
      </c>
      <c r="I41" s="79">
        <v>36561.66969737404</v>
      </c>
      <c r="J41" s="79">
        <v>37752.746617176024</v>
      </c>
      <c r="K41" s="79">
        <v>41407.040151052111</v>
      </c>
      <c r="L41" s="79">
        <v>47916.219969825659</v>
      </c>
      <c r="M41" s="79">
        <v>56039.85215637349</v>
      </c>
      <c r="N41" s="79">
        <v>62018.009295912219</v>
      </c>
      <c r="O41" s="79">
        <v>65694.229510112797</v>
      </c>
      <c r="P41" s="79">
        <v>67806.781928450902</v>
      </c>
      <c r="Q41" s="79">
        <v>67609.380728644144</v>
      </c>
      <c r="R41" s="79">
        <v>65637.807744654318</v>
      </c>
      <c r="S41" s="79">
        <v>62130.539085329554</v>
      </c>
      <c r="T41" s="79">
        <v>59542.810521414001</v>
      </c>
      <c r="U41" s="79">
        <v>58372.61486745494</v>
      </c>
      <c r="V41" s="79">
        <v>60015.363563116662</v>
      </c>
      <c r="W41" s="79">
        <v>69675.986379956783</v>
      </c>
      <c r="X41" s="79">
        <v>76082.867490717559</v>
      </c>
      <c r="Y41" s="79">
        <v>73851.274033870941</v>
      </c>
      <c r="Z41" s="79">
        <v>65498.512454681542</v>
      </c>
      <c r="AA41" s="79">
        <v>54199.007062227363</v>
      </c>
      <c r="AB41" s="80">
        <v>44793.005193450976</v>
      </c>
      <c r="AC41" s="89">
        <v>9276807.2883137483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1266753.2227500323</v>
      </c>
      <c r="F42" s="71">
        <v>1166474.1078220494</v>
      </c>
      <c r="G42" s="71">
        <v>1120445.7755045926</v>
      </c>
      <c r="H42" s="71">
        <v>1131445.9726779552</v>
      </c>
      <c r="I42" s="71">
        <v>1313797.7592547776</v>
      </c>
      <c r="J42" s="71">
        <v>1673828.4797905805</v>
      </c>
      <c r="K42" s="71">
        <v>1832250.2242578291</v>
      </c>
      <c r="L42" s="71">
        <v>1949704.4755725884</v>
      </c>
      <c r="M42" s="71">
        <v>2132352.2508943984</v>
      </c>
      <c r="N42" s="71">
        <v>2243343.0791317518</v>
      </c>
      <c r="O42" s="71">
        <v>2334086.848293988</v>
      </c>
      <c r="P42" s="71">
        <v>2385424.9355809409</v>
      </c>
      <c r="Q42" s="71">
        <v>2330791.9179602661</v>
      </c>
      <c r="R42" s="71">
        <v>2268958.6616376401</v>
      </c>
      <c r="S42" s="71">
        <v>2236392.0224889405</v>
      </c>
      <c r="T42" s="71">
        <v>2201571.9776246026</v>
      </c>
      <c r="U42" s="71">
        <v>2169633.3281321391</v>
      </c>
      <c r="V42" s="71">
        <v>2160102.2336925836</v>
      </c>
      <c r="W42" s="71">
        <v>2411527.9455372686</v>
      </c>
      <c r="X42" s="71">
        <v>2565884.5556086916</v>
      </c>
      <c r="Y42" s="71">
        <v>2461790.3756771497</v>
      </c>
      <c r="Z42" s="71">
        <v>2180620.833653471</v>
      </c>
      <c r="AA42" s="71">
        <v>1800785.7977366184</v>
      </c>
      <c r="AB42" s="78">
        <v>1471453.0004349977</v>
      </c>
      <c r="AC42" s="88">
        <v>46809419.781715848</v>
      </c>
      <c r="AD42" s="88"/>
    </row>
    <row r="43" spans="1:33" ht="15" x14ac:dyDescent="0.2">
      <c r="A43" s="117">
        <v>46266</v>
      </c>
      <c r="B43" s="118">
        <v>44636376.880094364</v>
      </c>
      <c r="C43" s="65" t="s">
        <v>32</v>
      </c>
      <c r="D43" s="66">
        <v>22</v>
      </c>
      <c r="E43" s="84">
        <v>38291.758436387907</v>
      </c>
      <c r="F43" s="85">
        <v>35637.640030010953</v>
      </c>
      <c r="G43" s="85">
        <v>34479.620732661882</v>
      </c>
      <c r="H43" s="85">
        <v>35367.66551942614</v>
      </c>
      <c r="I43" s="85">
        <v>43629.388789653014</v>
      </c>
      <c r="J43" s="85">
        <v>59824.1782395423</v>
      </c>
      <c r="K43" s="85">
        <v>64540.228305302655</v>
      </c>
      <c r="L43" s="85">
        <v>66321.626429826909</v>
      </c>
      <c r="M43" s="85">
        <v>70726.259260598497</v>
      </c>
      <c r="N43" s="85">
        <v>72971.650828561556</v>
      </c>
      <c r="O43" s="85">
        <v>75654.779685892892</v>
      </c>
      <c r="P43" s="85">
        <v>77011.779554708133</v>
      </c>
      <c r="Q43" s="85">
        <v>74691.217235154108</v>
      </c>
      <c r="R43" s="85">
        <v>73084.823928219746</v>
      </c>
      <c r="S43" s="85">
        <v>73817.637053457045</v>
      </c>
      <c r="T43" s="85">
        <v>73670.473605685736</v>
      </c>
      <c r="U43" s="85">
        <v>72938.878825667809</v>
      </c>
      <c r="V43" s="85">
        <v>73184.30319084099</v>
      </c>
      <c r="W43" s="85">
        <v>81665.823232345923</v>
      </c>
      <c r="X43" s="85">
        <v>83580.253150968114</v>
      </c>
      <c r="Y43" s="85">
        <v>79185.066568613533</v>
      </c>
      <c r="Z43" s="85">
        <v>69913.684403364037</v>
      </c>
      <c r="AA43" s="85">
        <v>56571.57024563109</v>
      </c>
      <c r="AB43" s="86">
        <v>45842.675228709355</v>
      </c>
      <c r="AC43" s="87">
        <v>33717265.614587069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41639.260503289872</v>
      </c>
      <c r="F44" s="82">
        <v>38115.213818756245</v>
      </c>
      <c r="G44" s="82">
        <v>36408.15736941588</v>
      </c>
      <c r="H44" s="82">
        <v>36282.617977159265</v>
      </c>
      <c r="I44" s="82">
        <v>39438.763702598939</v>
      </c>
      <c r="J44" s="82">
        <v>43609.405781705202</v>
      </c>
      <c r="K44" s="82">
        <v>52606.531236635412</v>
      </c>
      <c r="L44" s="82">
        <v>60936.237084787026</v>
      </c>
      <c r="M44" s="82">
        <v>68650.95442990103</v>
      </c>
      <c r="N44" s="82">
        <v>73168.230571122462</v>
      </c>
      <c r="O44" s="82">
        <v>75609.587416000708</v>
      </c>
      <c r="P44" s="82">
        <v>76561.122777630357</v>
      </c>
      <c r="Q44" s="82">
        <v>75182.917015291328</v>
      </c>
      <c r="R44" s="82">
        <v>71613.505757972889</v>
      </c>
      <c r="S44" s="82">
        <v>67618.183674903572</v>
      </c>
      <c r="T44" s="82">
        <v>65348.795909319422</v>
      </c>
      <c r="U44" s="82">
        <v>63718.125885991351</v>
      </c>
      <c r="V44" s="82">
        <v>65096.89024573745</v>
      </c>
      <c r="W44" s="82">
        <v>74763.952935205132</v>
      </c>
      <c r="X44" s="82">
        <v>76678.714676202042</v>
      </c>
      <c r="Y44" s="82">
        <v>73400.014709459007</v>
      </c>
      <c r="Z44" s="82">
        <v>66390.118559594994</v>
      </c>
      <c r="AA44" s="82">
        <v>56234.370741121522</v>
      </c>
      <c r="AB44" s="83">
        <v>46914.400823329932</v>
      </c>
      <c r="AC44" s="88">
        <v>5783944.2944125235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41127.010389144212</v>
      </c>
      <c r="F45" s="79">
        <v>37548.726874324464</v>
      </c>
      <c r="G45" s="79">
        <v>35639.123379094395</v>
      </c>
      <c r="H45" s="79">
        <v>34738.664358907197</v>
      </c>
      <c r="I45" s="79">
        <v>35055.906288750164</v>
      </c>
      <c r="J45" s="79">
        <v>35954.601914540945</v>
      </c>
      <c r="K45" s="79">
        <v>40286.397943416203</v>
      </c>
      <c r="L45" s="79">
        <v>46586.707259573217</v>
      </c>
      <c r="M45" s="79">
        <v>53974.298451971008</v>
      </c>
      <c r="N45" s="79">
        <v>59741.357436186518</v>
      </c>
      <c r="O45" s="79">
        <v>62967.64566247425</v>
      </c>
      <c r="P45" s="79">
        <v>64555.169077237893</v>
      </c>
      <c r="Q45" s="79">
        <v>64543.796285085089</v>
      </c>
      <c r="R45" s="79">
        <v>62601.463361909831</v>
      </c>
      <c r="S45" s="79">
        <v>59556.052261110985</v>
      </c>
      <c r="T45" s="79">
        <v>57308.860563138674</v>
      </c>
      <c r="U45" s="79">
        <v>56521.769574445607</v>
      </c>
      <c r="V45" s="79">
        <v>59346.53656901278</v>
      </c>
      <c r="W45" s="79">
        <v>71108.990675529203</v>
      </c>
      <c r="X45" s="79">
        <v>74872.60861066285</v>
      </c>
      <c r="Y45" s="79">
        <v>71909.715019823983</v>
      </c>
      <c r="Z45" s="79">
        <v>63586.241612405116</v>
      </c>
      <c r="AA45" s="79">
        <v>51926.750508894613</v>
      </c>
      <c r="AB45" s="80">
        <v>42333.348696054054</v>
      </c>
      <c r="AC45" s="89">
        <v>5135166.9710947722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1173483.7691702703</v>
      </c>
      <c r="F46" s="71">
        <v>1086683.8434325638</v>
      </c>
      <c r="G46" s="71">
        <v>1046740.7791126026</v>
      </c>
      <c r="H46" s="71">
        <v>1062173.7707716411</v>
      </c>
      <c r="I46" s="71">
        <v>1257825.2333377628</v>
      </c>
      <c r="J46" s="71">
        <v>1634387.9520549153</v>
      </c>
      <c r="K46" s="71">
        <v>1791456.7394368649</v>
      </c>
      <c r="L46" s="71">
        <v>1889167.5588336331</v>
      </c>
      <c r="M46" s="71">
        <v>2046478.7152606552</v>
      </c>
      <c r="N46" s="71">
        <v>2137014.6702575902</v>
      </c>
      <c r="O46" s="71">
        <v>2218714.0854035434</v>
      </c>
      <c r="P46" s="71">
        <v>2258724.3176230518</v>
      </c>
      <c r="Q46" s="71">
        <v>2202113.6323748962</v>
      </c>
      <c r="R46" s="71">
        <v>2144726.0029003653</v>
      </c>
      <c r="S46" s="71">
        <v>2132684.9589201133</v>
      </c>
      <c r="T46" s="71">
        <v>2111381.0452149184</v>
      </c>
      <c r="U46" s="71">
        <v>2085614.9160064396</v>
      </c>
      <c r="V46" s="71">
        <v>2107828.3774575028</v>
      </c>
      <c r="W46" s="71">
        <v>2380139.8855545474</v>
      </c>
      <c r="X46" s="71">
        <v>2444970.8624687581</v>
      </c>
      <c r="Y46" s="71">
        <v>2323310.3834266295</v>
      </c>
      <c r="Z46" s="71">
        <v>2058006.4975620091</v>
      </c>
      <c r="AA46" s="71">
        <v>1677219.0304039486</v>
      </c>
      <c r="AB46" s="78">
        <v>1365529.8531091418</v>
      </c>
      <c r="AC46" s="88">
        <v>44636376.880094364</v>
      </c>
      <c r="AD46" s="88"/>
    </row>
    <row r="47" spans="1:33" ht="15" x14ac:dyDescent="0.2">
      <c r="A47" s="117">
        <v>46296</v>
      </c>
      <c r="B47" s="118">
        <v>46963656.717394516</v>
      </c>
      <c r="C47" s="65" t="s">
        <v>32</v>
      </c>
      <c r="D47" s="66">
        <v>21</v>
      </c>
      <c r="E47" s="84">
        <v>39880.87424302072</v>
      </c>
      <c r="F47" s="85">
        <v>36978.704645133432</v>
      </c>
      <c r="G47" s="85">
        <v>35840.397626209</v>
      </c>
      <c r="H47" s="85">
        <v>36690.639119687665</v>
      </c>
      <c r="I47" s="85">
        <v>44366.747669600947</v>
      </c>
      <c r="J47" s="85">
        <v>58646.624331612846</v>
      </c>
      <c r="K47" s="85">
        <v>64848.928370159854</v>
      </c>
      <c r="L47" s="85">
        <v>68162.24905632218</v>
      </c>
      <c r="M47" s="85">
        <v>72998.691746006371</v>
      </c>
      <c r="N47" s="85">
        <v>75485.23492443822</v>
      </c>
      <c r="O47" s="85">
        <v>78025.459102366061</v>
      </c>
      <c r="P47" s="85">
        <v>79669.991972974531</v>
      </c>
      <c r="Q47" s="85">
        <v>77691.494555317448</v>
      </c>
      <c r="R47" s="85">
        <v>75966.157912321316</v>
      </c>
      <c r="S47" s="85">
        <v>76510.22759263849</v>
      </c>
      <c r="T47" s="85">
        <v>76167.264934980703</v>
      </c>
      <c r="U47" s="85">
        <v>75443.285995346057</v>
      </c>
      <c r="V47" s="85">
        <v>77950.791039728618</v>
      </c>
      <c r="W47" s="85">
        <v>85357.205400514344</v>
      </c>
      <c r="X47" s="85">
        <v>85350.528325892403</v>
      </c>
      <c r="Y47" s="85">
        <v>80835.210005015906</v>
      </c>
      <c r="Z47" s="85">
        <v>71557.107024474724</v>
      </c>
      <c r="AA47" s="85">
        <v>58596.266544367172</v>
      </c>
      <c r="AB47" s="86">
        <v>47568.056764404413</v>
      </c>
      <c r="AC47" s="87">
        <v>33192350.916953206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42528.761375185983</v>
      </c>
      <c r="F48" s="82">
        <v>38823.021181947799</v>
      </c>
      <c r="G48" s="82">
        <v>37158.088944888565</v>
      </c>
      <c r="H48" s="82">
        <v>37233.247590367362</v>
      </c>
      <c r="I48" s="82">
        <v>40326.197239234389</v>
      </c>
      <c r="J48" s="82">
        <v>44198.777490468507</v>
      </c>
      <c r="K48" s="82">
        <v>52807.560910649008</v>
      </c>
      <c r="L48" s="82">
        <v>61126.395249481568</v>
      </c>
      <c r="M48" s="82">
        <v>69058.195126621649</v>
      </c>
      <c r="N48" s="82">
        <v>72878.18853082959</v>
      </c>
      <c r="O48" s="82">
        <v>75792.239893692255</v>
      </c>
      <c r="P48" s="82">
        <v>77313.981690729895</v>
      </c>
      <c r="Q48" s="82">
        <v>75910.492108150225</v>
      </c>
      <c r="R48" s="82">
        <v>72076.79150975318</v>
      </c>
      <c r="S48" s="82">
        <v>68559.34334778678</v>
      </c>
      <c r="T48" s="82">
        <v>66407.67454431692</v>
      </c>
      <c r="U48" s="82">
        <v>64878.150629832402</v>
      </c>
      <c r="V48" s="82">
        <v>68319.564974235094</v>
      </c>
      <c r="W48" s="82">
        <v>75782.204883799059</v>
      </c>
      <c r="X48" s="82">
        <v>75616.354075261421</v>
      </c>
      <c r="Y48" s="82">
        <v>72128.844982647453</v>
      </c>
      <c r="Z48" s="82">
        <v>65429.876999857828</v>
      </c>
      <c r="AA48" s="82">
        <v>56322.98856804378</v>
      </c>
      <c r="AB48" s="83">
        <v>47810.107748819355</v>
      </c>
      <c r="AC48" s="88">
        <v>7292435.2479830002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41151.061745238068</v>
      </c>
      <c r="F49" s="79">
        <v>37744.137408446237</v>
      </c>
      <c r="G49" s="79">
        <v>35853.78589374118</v>
      </c>
      <c r="H49" s="79">
        <v>35116.312579266239</v>
      </c>
      <c r="I49" s="79">
        <v>35747.401199446802</v>
      </c>
      <c r="J49" s="79">
        <v>36202.674119163385</v>
      </c>
      <c r="K49" s="79">
        <v>40960.626123056521</v>
      </c>
      <c r="L49" s="79">
        <v>47381.600789099997</v>
      </c>
      <c r="M49" s="79">
        <v>55036.631049120042</v>
      </c>
      <c r="N49" s="79">
        <v>60277.726236434341</v>
      </c>
      <c r="O49" s="79">
        <v>63292.856881667802</v>
      </c>
      <c r="P49" s="79">
        <v>64733.153621017394</v>
      </c>
      <c r="Q49" s="79">
        <v>64822.459814542213</v>
      </c>
      <c r="R49" s="79">
        <v>62998.012567648322</v>
      </c>
      <c r="S49" s="79">
        <v>60054.927047956109</v>
      </c>
      <c r="T49" s="79">
        <v>57917.676387101048</v>
      </c>
      <c r="U49" s="79">
        <v>57269.971436898501</v>
      </c>
      <c r="V49" s="79">
        <v>61505.155791083453</v>
      </c>
      <c r="W49" s="79">
        <v>72127.547800260378</v>
      </c>
      <c r="X49" s="79">
        <v>74591.673335359854</v>
      </c>
      <c r="Y49" s="79">
        <v>71624.905635169969</v>
      </c>
      <c r="Z49" s="79">
        <v>63366.991110163144</v>
      </c>
      <c r="AA49" s="79">
        <v>52530.38382782058</v>
      </c>
      <c r="AB49" s="80">
        <v>43466.438091961012</v>
      </c>
      <c r="AC49" s="89">
        <v>6478870.5524583124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1255897.4747055555</v>
      </c>
      <c r="F50" s="71">
        <v>1159388.5904997722</v>
      </c>
      <c r="G50" s="71">
        <v>1117707.7243435378</v>
      </c>
      <c r="H50" s="71">
        <v>1132251.2223616089</v>
      </c>
      <c r="I50" s="71">
        <v>1312069.6932550259</v>
      </c>
      <c r="J50" s="71">
        <v>1633586.3690120294</v>
      </c>
      <c r="K50" s="71">
        <v>1830668.4309418844</v>
      </c>
      <c r="L50" s="71">
        <v>1973947.2103756734</v>
      </c>
      <c r="M50" s="71">
        <v>2153446.657544842</v>
      </c>
      <c r="N50" s="71">
        <v>2250969.5072495225</v>
      </c>
      <c r="O50" s="71">
        <v>2333960.1250264877</v>
      </c>
      <c r="P50" s="71">
        <v>2383305.5079912017</v>
      </c>
      <c r="Q50" s="71">
        <v>2335186.1452751285</v>
      </c>
      <c r="R50" s="71">
        <v>2270663.3365457552</v>
      </c>
      <c r="S50" s="71">
        <v>2249786.131424123</v>
      </c>
      <c r="T50" s="71">
        <v>2221139.3182916846</v>
      </c>
      <c r="U50" s="71">
        <v>2195049.6162359221</v>
      </c>
      <c r="V50" s="71">
        <v>2286090.2156608938</v>
      </c>
      <c r="W50" s="71">
        <v>2532050.0768310986</v>
      </c>
      <c r="X50" s="71">
        <v>2543401.2318968466</v>
      </c>
      <c r="Y50" s="71">
        <v>2416308.1631944212</v>
      </c>
      <c r="Z50" s="71">
        <v>2146683.5880640741</v>
      </c>
      <c r="AA50" s="71">
        <v>1774788.4594110325</v>
      </c>
      <c r="AB50" s="78">
        <v>1455311.9212563946</v>
      </c>
      <c r="AC50" s="88">
        <v>46963656.717394516</v>
      </c>
      <c r="AD50" s="88"/>
    </row>
    <row r="51" spans="1:33" ht="15" x14ac:dyDescent="0.2">
      <c r="A51" s="117">
        <v>46327</v>
      </c>
      <c r="B51" s="118">
        <v>45036679.939335093</v>
      </c>
      <c r="C51" s="65" t="s">
        <v>32</v>
      </c>
      <c r="D51" s="66">
        <v>19</v>
      </c>
      <c r="E51" s="84">
        <v>40036.596032642112</v>
      </c>
      <c r="F51" s="85">
        <v>37005.248499214089</v>
      </c>
      <c r="G51" s="85">
        <v>35936.846269958602</v>
      </c>
      <c r="H51" s="85">
        <v>36907.758354154132</v>
      </c>
      <c r="I51" s="85">
        <v>44240.770000368277</v>
      </c>
      <c r="J51" s="85">
        <v>57717.632364893354</v>
      </c>
      <c r="K51" s="85">
        <v>65041.728896811539</v>
      </c>
      <c r="L51" s="85">
        <v>68578.636193070764</v>
      </c>
      <c r="M51" s="85">
        <v>73067.790938263803</v>
      </c>
      <c r="N51" s="85">
        <v>75362.782125597878</v>
      </c>
      <c r="O51" s="85">
        <v>78037.050779092548</v>
      </c>
      <c r="P51" s="85">
        <v>79718.200596212249</v>
      </c>
      <c r="Q51" s="85">
        <v>77664.734431522826</v>
      </c>
      <c r="R51" s="85">
        <v>75948.129244966491</v>
      </c>
      <c r="S51" s="85">
        <v>76732.104416601069</v>
      </c>
      <c r="T51" s="85">
        <v>76407.445021317457</v>
      </c>
      <c r="U51" s="85">
        <v>75847.23543428992</v>
      </c>
      <c r="V51" s="85">
        <v>79346.006055058504</v>
      </c>
      <c r="W51" s="85">
        <v>85582.552764715045</v>
      </c>
      <c r="X51" s="85">
        <v>85188.935687321064</v>
      </c>
      <c r="Y51" s="85">
        <v>80500.66304654126</v>
      </c>
      <c r="Z51" s="85">
        <v>71367.486500297557</v>
      </c>
      <c r="AA51" s="85">
        <v>58276.691207074924</v>
      </c>
      <c r="AB51" s="86">
        <v>47540.629804993005</v>
      </c>
      <c r="AC51" s="87">
        <v>30059019.438634589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42290.519501135503</v>
      </c>
      <c r="F52" s="82">
        <v>38854.128951998711</v>
      </c>
      <c r="G52" s="82">
        <v>37516.743223466867</v>
      </c>
      <c r="H52" s="82">
        <v>37643.476404468638</v>
      </c>
      <c r="I52" s="82">
        <v>40721.859303307276</v>
      </c>
      <c r="J52" s="82">
        <v>44927.409411809196</v>
      </c>
      <c r="K52" s="82">
        <v>53727.578847000521</v>
      </c>
      <c r="L52" s="82">
        <v>61716.369512254212</v>
      </c>
      <c r="M52" s="82">
        <v>69168.599700202947</v>
      </c>
      <c r="N52" s="82">
        <v>73302.265813521648</v>
      </c>
      <c r="O52" s="82">
        <v>75685.83789289555</v>
      </c>
      <c r="P52" s="82">
        <v>77122.135068962147</v>
      </c>
      <c r="Q52" s="82">
        <v>75719.955354999882</v>
      </c>
      <c r="R52" s="82">
        <v>72184.279936731895</v>
      </c>
      <c r="S52" s="82">
        <v>68965.359151093187</v>
      </c>
      <c r="T52" s="82">
        <v>67267.963513504379</v>
      </c>
      <c r="U52" s="82">
        <v>66669.298145775669</v>
      </c>
      <c r="V52" s="82">
        <v>71626.839069858193</v>
      </c>
      <c r="W52" s="82">
        <v>77425.934688727051</v>
      </c>
      <c r="X52" s="82">
        <v>77137.329665349433</v>
      </c>
      <c r="Y52" s="82">
        <v>72955.72584178875</v>
      </c>
      <c r="Z52" s="82">
        <v>65974.506382570456</v>
      </c>
      <c r="AA52" s="82">
        <v>56579.682449254586</v>
      </c>
      <c r="AB52" s="83">
        <v>48348.311681920677</v>
      </c>
      <c r="AC52" s="88">
        <v>5894128.4380503893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40866.214909944145</v>
      </c>
      <c r="F53" s="79">
        <v>37528.380574178824</v>
      </c>
      <c r="G53" s="79">
        <v>35773.064835512931</v>
      </c>
      <c r="H53" s="79">
        <v>35037.084676017388</v>
      </c>
      <c r="I53" s="79">
        <v>35725.810100068076</v>
      </c>
      <c r="J53" s="79">
        <v>36225.037916902293</v>
      </c>
      <c r="K53" s="79">
        <v>40864.476639266992</v>
      </c>
      <c r="L53" s="79">
        <v>47209.165151465524</v>
      </c>
      <c r="M53" s="79">
        <v>54978.406951592042</v>
      </c>
      <c r="N53" s="79">
        <v>60185.502491515173</v>
      </c>
      <c r="O53" s="79">
        <v>63454.902806670281</v>
      </c>
      <c r="P53" s="79">
        <v>64935.070484808013</v>
      </c>
      <c r="Q53" s="79">
        <v>65161.98246079345</v>
      </c>
      <c r="R53" s="79">
        <v>63177.75389681285</v>
      </c>
      <c r="S53" s="79">
        <v>60178.797931777895</v>
      </c>
      <c r="T53" s="79">
        <v>58166.35699066348</v>
      </c>
      <c r="U53" s="79">
        <v>57615.398399113648</v>
      </c>
      <c r="V53" s="79">
        <v>64140.90111973149</v>
      </c>
      <c r="W53" s="79">
        <v>72272.58502160215</v>
      </c>
      <c r="X53" s="79">
        <v>74004.01676052768</v>
      </c>
      <c r="Y53" s="79">
        <v>71001.109527381166</v>
      </c>
      <c r="Z53" s="79">
        <v>62940.82307789709</v>
      </c>
      <c r="AA53" s="79">
        <v>52552.860593467783</v>
      </c>
      <c r="AB53" s="80">
        <v>43651.734203734304</v>
      </c>
      <c r="AC53" s="89">
        <v>9083532.0626501106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1215920.9069943512</v>
      </c>
      <c r="F54" s="71">
        <v>1121214.9013123144</v>
      </c>
      <c r="G54" s="71">
        <v>1083278.5058716715</v>
      </c>
      <c r="H54" s="71">
        <v>1097080.9070789248</v>
      </c>
      <c r="I54" s="71">
        <v>1253542.7379207029</v>
      </c>
      <c r="J54" s="71">
        <v>1529919.9179985265</v>
      </c>
      <c r="K54" s="71">
        <v>1736754.5009022905</v>
      </c>
      <c r="L54" s="71">
        <v>1880323.72177762</v>
      </c>
      <c r="M54" s="71">
        <v>2049811.2752889683</v>
      </c>
      <c r="N54" s="71">
        <v>2146400.4410810526</v>
      </c>
      <c r="O54" s="71">
        <v>2229631.6360210325</v>
      </c>
      <c r="P54" s="71">
        <v>2277679.8449975373</v>
      </c>
      <c r="Q54" s="71">
        <v>2234643.6528444872</v>
      </c>
      <c r="R54" s="71">
        <v>2173995.8526789811</v>
      </c>
      <c r="S54" s="71">
        <v>2155023.0060422383</v>
      </c>
      <c r="T54" s="71">
        <v>2127977.8083936935</v>
      </c>
      <c r="U54" s="71">
        <v>2111082.454628407</v>
      </c>
      <c r="V54" s="71">
        <v>2243067.7791636647</v>
      </c>
      <c r="W54" s="71">
        <v>2441680.3364357087</v>
      </c>
      <c r="X54" s="71">
        <v>2445167.2140441919</v>
      </c>
      <c r="Y54" s="71">
        <v>2318343.2679431071</v>
      </c>
      <c r="Z54" s="71">
        <v>2060466.0305812149</v>
      </c>
      <c r="AA54" s="71">
        <v>1701445.8868857163</v>
      </c>
      <c r="AB54" s="78">
        <v>1402227.35244869</v>
      </c>
      <c r="AC54" s="88">
        <v>45036679.939335093</v>
      </c>
      <c r="AD54" s="88"/>
    </row>
    <row r="55" spans="1:33" ht="15" x14ac:dyDescent="0.2">
      <c r="A55" s="117">
        <v>46357</v>
      </c>
      <c r="B55" s="118">
        <v>45394853.580190711</v>
      </c>
      <c r="C55" s="65" t="s">
        <v>32</v>
      </c>
      <c r="D55" s="66">
        <v>21</v>
      </c>
      <c r="E55" s="84">
        <v>40843.846879273835</v>
      </c>
      <c r="F55" s="85">
        <v>37379.559244471748</v>
      </c>
      <c r="G55" s="85">
        <v>35966.642341238759</v>
      </c>
      <c r="H55" s="85">
        <v>36487.218198637442</v>
      </c>
      <c r="I55" s="85">
        <v>41414.500481253664</v>
      </c>
      <c r="J55" s="85">
        <v>48646.944499098543</v>
      </c>
      <c r="K55" s="85">
        <v>57888.035143458132</v>
      </c>
      <c r="L55" s="85">
        <v>64765.655809381416</v>
      </c>
      <c r="M55" s="85">
        <v>70956.695340331396</v>
      </c>
      <c r="N55" s="85">
        <v>74124.967432378297</v>
      </c>
      <c r="O55" s="85">
        <v>76460.365120065006</v>
      </c>
      <c r="P55" s="85">
        <v>78038.191086483886</v>
      </c>
      <c r="Q55" s="85">
        <v>76940.732330336075</v>
      </c>
      <c r="R55" s="85">
        <v>74593.332796590053</v>
      </c>
      <c r="S55" s="85">
        <v>73940.56533307342</v>
      </c>
      <c r="T55" s="85">
        <v>72797.265485842843</v>
      </c>
      <c r="U55" s="85">
        <v>71489.078929942829</v>
      </c>
      <c r="V55" s="85">
        <v>73266.48709190324</v>
      </c>
      <c r="W55" s="85">
        <v>81826.625826194257</v>
      </c>
      <c r="X55" s="85">
        <v>82191.586325382144</v>
      </c>
      <c r="Y55" s="85">
        <v>78250.144501339877</v>
      </c>
      <c r="Z55" s="85">
        <v>70922.273089519891</v>
      </c>
      <c r="AA55" s="85">
        <v>59945.472482013116</v>
      </c>
      <c r="AB55" s="86">
        <v>49546.16199856528</v>
      </c>
      <c r="AC55" s="87">
        <v>32102329.303102277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41592.835500934343</v>
      </c>
      <c r="F56" s="82">
        <v>37951.459545057856</v>
      </c>
      <c r="G56" s="82">
        <v>36263.312947968858</v>
      </c>
      <c r="H56" s="82">
        <v>36215.254403824139</v>
      </c>
      <c r="I56" s="82">
        <v>38986.135699346094</v>
      </c>
      <c r="J56" s="82">
        <v>41851.475869839109</v>
      </c>
      <c r="K56" s="82">
        <v>49305.213945612522</v>
      </c>
      <c r="L56" s="82">
        <v>57090.758856633714</v>
      </c>
      <c r="M56" s="82">
        <v>64511.040671345829</v>
      </c>
      <c r="N56" s="82">
        <v>69335.826589259188</v>
      </c>
      <c r="O56" s="82">
        <v>72305.550771755923</v>
      </c>
      <c r="P56" s="82">
        <v>73497.752094462048</v>
      </c>
      <c r="Q56" s="82">
        <v>72423.543721551774</v>
      </c>
      <c r="R56" s="82">
        <v>69180.422506776507</v>
      </c>
      <c r="S56" s="82">
        <v>65894.80204783396</v>
      </c>
      <c r="T56" s="82">
        <v>63864.499234452102</v>
      </c>
      <c r="U56" s="82">
        <v>62544.680537872227</v>
      </c>
      <c r="V56" s="82">
        <v>65062.440258083101</v>
      </c>
      <c r="W56" s="82">
        <v>74698.451978381505</v>
      </c>
      <c r="X56" s="82">
        <v>75789.046256530652</v>
      </c>
      <c r="Y56" s="82">
        <v>72915.96842785395</v>
      </c>
      <c r="Z56" s="82">
        <v>66487.811079567255</v>
      </c>
      <c r="AA56" s="82">
        <v>57262.22184248922</v>
      </c>
      <c r="AB56" s="83">
        <v>48081.122027465542</v>
      </c>
      <c r="AC56" s="88">
        <v>5652446.5072595896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43719.050814071466</v>
      </c>
      <c r="F57" s="79">
        <v>39764.096387428763</v>
      </c>
      <c r="G57" s="79">
        <v>37352.580127896734</v>
      </c>
      <c r="H57" s="79">
        <v>35935.688732159826</v>
      </c>
      <c r="I57" s="79">
        <v>36175.167659068007</v>
      </c>
      <c r="J57" s="79">
        <v>36091.345554805048</v>
      </c>
      <c r="K57" s="79">
        <v>39547.448217550053</v>
      </c>
      <c r="L57" s="79">
        <v>45134.700014040383</v>
      </c>
      <c r="M57" s="79">
        <v>52017.626466950984</v>
      </c>
      <c r="N57" s="79">
        <v>57378.582241951517</v>
      </c>
      <c r="O57" s="79">
        <v>60796.514389087184</v>
      </c>
      <c r="P57" s="79">
        <v>62362.41812984721</v>
      </c>
      <c r="Q57" s="79">
        <v>62721.164392822851</v>
      </c>
      <c r="R57" s="79">
        <v>60782.291015056951</v>
      </c>
      <c r="S57" s="79">
        <v>57996.400628961892</v>
      </c>
      <c r="T57" s="79">
        <v>55953.398572478764</v>
      </c>
      <c r="U57" s="79">
        <v>55111.721342775847</v>
      </c>
      <c r="V57" s="79">
        <v>59091.921976655329</v>
      </c>
      <c r="W57" s="79">
        <v>69664.827530315975</v>
      </c>
      <c r="X57" s="79">
        <v>72868.12296695968</v>
      </c>
      <c r="Y57" s="79">
        <v>70704.33123184141</v>
      </c>
      <c r="Z57" s="79">
        <v>64030.714408161861</v>
      </c>
      <c r="AA57" s="79">
        <v>53515.604400068478</v>
      </c>
      <c r="AB57" s="80">
        <v>44630.577770517324</v>
      </c>
      <c r="AC57" s="89">
        <v>7640077.7698288411</v>
      </c>
      <c r="AF57" s="1" t="s">
        <v>2</v>
      </c>
      <c r="AG57" s="1">
        <v>12</v>
      </c>
    </row>
    <row r="58" spans="1:33" ht="15.75" thickBot="1" x14ac:dyDescent="0.25">
      <c r="A58" s="116"/>
      <c r="B58" s="123"/>
      <c r="C58" s="72" t="s">
        <v>31</v>
      </c>
      <c r="D58" s="73">
        <v>31</v>
      </c>
      <c r="E58" s="71">
        <v>1286406.4313529166</v>
      </c>
      <c r="F58" s="71">
        <v>1175361.1606387107</v>
      </c>
      <c r="G58" s="71">
        <v>1124468.2217252697</v>
      </c>
      <c r="H58" s="71">
        <v>1126706.7321796417</v>
      </c>
      <c r="I58" s="71">
        <v>1242700.0588581194</v>
      </c>
      <c r="J58" s="71">
        <v>1405539.811289256</v>
      </c>
      <c r="K58" s="71">
        <v>1650154.2831003712</v>
      </c>
      <c r="L58" s="71">
        <v>1859250.0075077869</v>
      </c>
      <c r="M58" s="71">
        <v>2060240.5236340486</v>
      </c>
      <c r="N58" s="71">
        <v>2178239.1158886901</v>
      </c>
      <c r="O58" s="71">
        <v>2259668.9569429122</v>
      </c>
      <c r="P58" s="71">
        <v>2306967.529973093</v>
      </c>
      <c r="Q58" s="71">
        <v>2281776.5401802016</v>
      </c>
      <c r="R58" s="71">
        <v>2207875.4248458389</v>
      </c>
      <c r="S58" s="71">
        <v>2164309.4839596488</v>
      </c>
      <c r="T58" s="71">
        <v>2119920.9635753809</v>
      </c>
      <c r="U58" s="71">
        <v>2082119.7077369436</v>
      </c>
      <c r="V58" s="71">
        <v>2153397.5218222328</v>
      </c>
      <c r="W58" s="71">
        <v>2435141.9154455015</v>
      </c>
      <c r="X58" s="71">
        <v>2466388.2356609059</v>
      </c>
      <c r="Y58" s="71">
        <v>2359142.8956306018</v>
      </c>
      <c r="Z58" s="71">
        <v>2139503.265647158</v>
      </c>
      <c r="AA58" s="71">
        <v>1808997.4358926432</v>
      </c>
      <c r="AB58" s="78">
        <v>1500577.3567028369</v>
      </c>
      <c r="AC58" s="88">
        <v>45394853.580190711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G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266-16F2-4326-A76E-CB2FFB67A2AD}">
  <sheetPr>
    <tabColor theme="3" tint="0.39997558519241921"/>
    <pageSetUpPr fitToPage="1"/>
  </sheetPr>
  <dimension ref="A1:AG61"/>
  <sheetViews>
    <sheetView showGridLines="0" zoomScale="90" workbookViewId="0">
      <pane xSplit="4" ySplit="10" topLeftCell="E52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11.140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2027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106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46388</v>
      </c>
      <c r="B11" s="118">
        <v>44337352.03624472</v>
      </c>
      <c r="C11" s="65" t="s">
        <v>32</v>
      </c>
      <c r="D11" s="66">
        <v>19</v>
      </c>
      <c r="E11" s="84">
        <v>40105.998267789575</v>
      </c>
      <c r="F11" s="85">
        <v>37146.216183064091</v>
      </c>
      <c r="G11" s="85">
        <v>35966.456966541424</v>
      </c>
      <c r="H11" s="85">
        <v>36513.272368992963</v>
      </c>
      <c r="I11" s="85">
        <v>41612.68091150187</v>
      </c>
      <c r="J11" s="85">
        <v>50923.830804894336</v>
      </c>
      <c r="K11" s="85">
        <v>58064.111927326376</v>
      </c>
      <c r="L11" s="85">
        <v>63123.671913411708</v>
      </c>
      <c r="M11" s="85">
        <v>69141.24813025324</v>
      </c>
      <c r="N11" s="85">
        <v>72526.144714708018</v>
      </c>
      <c r="O11" s="85">
        <v>75754.084137460639</v>
      </c>
      <c r="P11" s="85">
        <v>77630.877344204215</v>
      </c>
      <c r="Q11" s="85">
        <v>76650.313386552414</v>
      </c>
      <c r="R11" s="85">
        <v>74788.885734923679</v>
      </c>
      <c r="S11" s="85">
        <v>74534.049824830712</v>
      </c>
      <c r="T11" s="85">
        <v>73526.584343360912</v>
      </c>
      <c r="U11" s="85">
        <v>72096.863230628252</v>
      </c>
      <c r="V11" s="85">
        <v>71511.064759651388</v>
      </c>
      <c r="W11" s="85">
        <v>79044.92111965506</v>
      </c>
      <c r="X11" s="85">
        <v>82255.118026230746</v>
      </c>
      <c r="Y11" s="85">
        <v>78283.882301156598</v>
      </c>
      <c r="Z11" s="85">
        <v>69839.197014293095</v>
      </c>
      <c r="AA11" s="85">
        <v>57962.236205720932</v>
      </c>
      <c r="AB11" s="86">
        <v>47525.77421750842</v>
      </c>
      <c r="AC11" s="87">
        <v>28814022.192858554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5</v>
      </c>
      <c r="E12" s="81">
        <v>41464.292716108008</v>
      </c>
      <c r="F12" s="82">
        <v>38145.650623728674</v>
      </c>
      <c r="G12" s="82">
        <v>36762.04260694699</v>
      </c>
      <c r="H12" s="82">
        <v>36625.195560461354</v>
      </c>
      <c r="I12" s="82">
        <v>38751.788120217876</v>
      </c>
      <c r="J12" s="82">
        <v>41748.589924397842</v>
      </c>
      <c r="K12" s="82">
        <v>47173.175936781641</v>
      </c>
      <c r="L12" s="82">
        <v>53969.675190868853</v>
      </c>
      <c r="M12" s="82">
        <v>61631.03096863746</v>
      </c>
      <c r="N12" s="82">
        <v>66311.450592513691</v>
      </c>
      <c r="O12" s="82">
        <v>69741.199714512841</v>
      </c>
      <c r="P12" s="82">
        <v>71261.916013012116</v>
      </c>
      <c r="Q12" s="82">
        <v>70720.097340535256</v>
      </c>
      <c r="R12" s="82">
        <v>67877.867989507969</v>
      </c>
      <c r="S12" s="82">
        <v>64857.649536080979</v>
      </c>
      <c r="T12" s="82">
        <v>62780.024273993207</v>
      </c>
      <c r="U12" s="82">
        <v>61127.283916730274</v>
      </c>
      <c r="V12" s="82">
        <v>61931.869353341659</v>
      </c>
      <c r="W12" s="82">
        <v>70608.623931212569</v>
      </c>
      <c r="X12" s="82">
        <v>73886.509858725884</v>
      </c>
      <c r="Y12" s="82">
        <v>71216.518641122922</v>
      </c>
      <c r="Z12" s="82">
        <v>64558.881847076271</v>
      </c>
      <c r="AA12" s="82">
        <v>55808.239539562375</v>
      </c>
      <c r="AB12" s="83">
        <v>47617.498043619045</v>
      </c>
      <c r="AC12" s="88">
        <v>6882885.3611984774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7</v>
      </c>
      <c r="E13" s="79">
        <v>42465.884421229654</v>
      </c>
      <c r="F13" s="79">
        <v>38945.582496131625</v>
      </c>
      <c r="G13" s="79">
        <v>36710.431862688216</v>
      </c>
      <c r="H13" s="79">
        <v>35533.723698121386</v>
      </c>
      <c r="I13" s="79">
        <v>35586.511642354511</v>
      </c>
      <c r="J13" s="79">
        <v>36202.501144800983</v>
      </c>
      <c r="K13" s="79">
        <v>38131.807184996418</v>
      </c>
      <c r="L13" s="79">
        <v>42935.009861000166</v>
      </c>
      <c r="M13" s="79">
        <v>49305.226346265983</v>
      </c>
      <c r="N13" s="79">
        <v>54575.17500704679</v>
      </c>
      <c r="O13" s="79">
        <v>58213.256160448473</v>
      </c>
      <c r="P13" s="79">
        <v>60131.650635735234</v>
      </c>
      <c r="Q13" s="79">
        <v>60827.026613951282</v>
      </c>
      <c r="R13" s="79">
        <v>59567.08289623334</v>
      </c>
      <c r="S13" s="79">
        <v>56963.735914307195</v>
      </c>
      <c r="T13" s="79">
        <v>54946.568351368864</v>
      </c>
      <c r="U13" s="79">
        <v>54042.777449503839</v>
      </c>
      <c r="V13" s="79">
        <v>56342.493833871777</v>
      </c>
      <c r="W13" s="79">
        <v>65782.27431159516</v>
      </c>
      <c r="X13" s="79">
        <v>70675.839214408552</v>
      </c>
      <c r="Y13" s="79">
        <v>68630.693853655801</v>
      </c>
      <c r="Z13" s="79">
        <v>61803.501225127991</v>
      </c>
      <c r="AA13" s="79">
        <v>52265.597495941976</v>
      </c>
      <c r="AB13" s="80">
        <v>43764.860120312427</v>
      </c>
      <c r="AC13" s="89">
        <v>8640444.4821876846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1266596.6216171496</v>
      </c>
      <c r="F14" s="71">
        <v>1169125.4380697822</v>
      </c>
      <c r="G14" s="71">
        <v>1124145.9184378395</v>
      </c>
      <c r="H14" s="71">
        <v>1125614.2187000227</v>
      </c>
      <c r="I14" s="71">
        <v>1233505.4594161066</v>
      </c>
      <c r="J14" s="71">
        <v>1429713.2429285883</v>
      </c>
      <c r="K14" s="71">
        <v>1606006.6565980841</v>
      </c>
      <c r="L14" s="71">
        <v>1769743.211336168</v>
      </c>
      <c r="M14" s="71">
        <v>1966975.4537418606</v>
      </c>
      <c r="N14" s="71">
        <v>2091580.2275913483</v>
      </c>
      <c r="O14" s="71">
        <v>2195526.3903074553</v>
      </c>
      <c r="P14" s="71">
        <v>2252217.8040550873</v>
      </c>
      <c r="Q14" s="71">
        <v>2235745.6273448309</v>
      </c>
      <c r="R14" s="71">
        <v>2177347.749184723</v>
      </c>
      <c r="S14" s="71">
        <v>2139181.3457523389</v>
      </c>
      <c r="T14" s="71">
        <v>2095531.2023534053</v>
      </c>
      <c r="U14" s="71">
        <v>2053776.263112115</v>
      </c>
      <c r="V14" s="71">
        <v>2062767.0340371868</v>
      </c>
      <c r="W14" s="71">
        <v>2315372.5411106753</v>
      </c>
      <c r="X14" s="71">
        <v>2427010.6662928732</v>
      </c>
      <c r="Y14" s="71">
        <v>2323891.2139031803</v>
      </c>
      <c r="Z14" s="71">
        <v>2082363.6610828461</v>
      </c>
      <c r="AA14" s="71">
        <v>1746182.8680781033</v>
      </c>
      <c r="AB14" s="78">
        <v>1447431.221192942</v>
      </c>
      <c r="AC14" s="88">
        <v>44337352.03624472</v>
      </c>
      <c r="AD14" s="88"/>
    </row>
    <row r="15" spans="1:33" ht="15" x14ac:dyDescent="0.2">
      <c r="A15" s="115">
        <v>46419</v>
      </c>
      <c r="B15" s="118">
        <v>43683009.773499906</v>
      </c>
      <c r="C15" s="65" t="s">
        <v>32</v>
      </c>
      <c r="D15" s="66">
        <v>20</v>
      </c>
      <c r="E15" s="84">
        <v>41225.891685158334</v>
      </c>
      <c r="F15" s="85">
        <v>38319.45329823003</v>
      </c>
      <c r="G15" s="85">
        <v>37321.304187543959</v>
      </c>
      <c r="H15" s="85">
        <v>38192.901443414405</v>
      </c>
      <c r="I15" s="85">
        <v>47105.069716295249</v>
      </c>
      <c r="J15" s="85">
        <v>64693.623538334657</v>
      </c>
      <c r="K15" s="85">
        <v>67877.184068317816</v>
      </c>
      <c r="L15" s="85">
        <v>69493.332993273521</v>
      </c>
      <c r="M15" s="85">
        <v>73948.181744807254</v>
      </c>
      <c r="N15" s="85">
        <v>76186.232088205274</v>
      </c>
      <c r="O15" s="85">
        <v>79034.059431983842</v>
      </c>
      <c r="P15" s="85">
        <v>80650.897927039594</v>
      </c>
      <c r="Q15" s="85">
        <v>78467.807553280581</v>
      </c>
      <c r="R15" s="85">
        <v>77008.670863892345</v>
      </c>
      <c r="S15" s="85">
        <v>77794.036654143551</v>
      </c>
      <c r="T15" s="85">
        <v>77566.370329856887</v>
      </c>
      <c r="U15" s="85">
        <v>76790.187332354544</v>
      </c>
      <c r="V15" s="85">
        <v>75254.476157120225</v>
      </c>
      <c r="W15" s="85">
        <v>82357.861857143027</v>
      </c>
      <c r="X15" s="85">
        <v>87285.281038328147</v>
      </c>
      <c r="Y15" s="85">
        <v>83091.94420966765</v>
      </c>
      <c r="Z15" s="85">
        <v>73133.330627813586</v>
      </c>
      <c r="AA15" s="85">
        <v>60115.767119076598</v>
      </c>
      <c r="AB15" s="86">
        <v>48841.898406048691</v>
      </c>
      <c r="AC15" s="87">
        <v>32235115.285426594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44187.045396757356</v>
      </c>
      <c r="F16" s="82">
        <v>40390.520013638175</v>
      </c>
      <c r="G16" s="82">
        <v>38886.172367755593</v>
      </c>
      <c r="H16" s="82">
        <v>38786.897371918523</v>
      </c>
      <c r="I16" s="82">
        <v>41842.764694465746</v>
      </c>
      <c r="J16" s="82">
        <v>46880.467117703993</v>
      </c>
      <c r="K16" s="82">
        <v>54651.596350029402</v>
      </c>
      <c r="L16" s="82">
        <v>62542.62216120676</v>
      </c>
      <c r="M16" s="82">
        <v>70382.407178174457</v>
      </c>
      <c r="N16" s="82">
        <v>75160.814391827123</v>
      </c>
      <c r="O16" s="82">
        <v>77797.133500747615</v>
      </c>
      <c r="P16" s="82">
        <v>79380.237142652331</v>
      </c>
      <c r="Q16" s="82">
        <v>78266.771050338561</v>
      </c>
      <c r="R16" s="82">
        <v>74192.610830266509</v>
      </c>
      <c r="S16" s="82">
        <v>70626.336840309363</v>
      </c>
      <c r="T16" s="82">
        <v>68488.978806669751</v>
      </c>
      <c r="U16" s="82">
        <v>66744.65018837493</v>
      </c>
      <c r="V16" s="82">
        <v>67800.598616202755</v>
      </c>
      <c r="W16" s="82">
        <v>75848.509398701673</v>
      </c>
      <c r="X16" s="82">
        <v>80200.855545447441</v>
      </c>
      <c r="Y16" s="82">
        <v>77088.333145700206</v>
      </c>
      <c r="Z16" s="82">
        <v>69743.906298798203</v>
      </c>
      <c r="AA16" s="82">
        <v>59973.433137401669</v>
      </c>
      <c r="AB16" s="83">
        <v>50408.794763009253</v>
      </c>
      <c r="AC16" s="88">
        <v>6041089.8252323894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44033.623406611019</v>
      </c>
      <c r="F17" s="79">
        <v>40042.360406652246</v>
      </c>
      <c r="G17" s="79">
        <v>38067.338274096932</v>
      </c>
      <c r="H17" s="79">
        <v>37207.04724156973</v>
      </c>
      <c r="I17" s="79">
        <v>37519.811757802825</v>
      </c>
      <c r="J17" s="79">
        <v>39120.389663518225</v>
      </c>
      <c r="K17" s="79">
        <v>42638.836700450775</v>
      </c>
      <c r="L17" s="79">
        <v>48649.507320911631</v>
      </c>
      <c r="M17" s="79">
        <v>56581.08736656086</v>
      </c>
      <c r="N17" s="79">
        <v>62166.800071251193</v>
      </c>
      <c r="O17" s="79">
        <v>65557.692742042185</v>
      </c>
      <c r="P17" s="79">
        <v>67118.204898103722</v>
      </c>
      <c r="Q17" s="79">
        <v>67316.019594500453</v>
      </c>
      <c r="R17" s="79">
        <v>65694.245417748971</v>
      </c>
      <c r="S17" s="79">
        <v>62862.780163765114</v>
      </c>
      <c r="T17" s="79">
        <v>60824.273050623233</v>
      </c>
      <c r="U17" s="79">
        <v>60249.608211255203</v>
      </c>
      <c r="V17" s="79">
        <v>62467.738646278376</v>
      </c>
      <c r="W17" s="79">
        <v>71191.388148539685</v>
      </c>
      <c r="X17" s="79">
        <v>78457.738769284319</v>
      </c>
      <c r="Y17" s="79">
        <v>75964.760040143577</v>
      </c>
      <c r="Z17" s="79">
        <v>67666.077476532344</v>
      </c>
      <c r="AA17" s="79">
        <v>55341.444493594121</v>
      </c>
      <c r="AB17" s="80">
        <v>44962.39184839229</v>
      </c>
      <c r="AC17" s="89">
        <v>5406804.6628409158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1177400.5089166402</v>
      </c>
      <c r="F18" s="71">
        <v>1088120.5876457624</v>
      </c>
      <c r="G18" s="71">
        <v>1054240.1263182892</v>
      </c>
      <c r="H18" s="71">
        <v>1067833.8073222409</v>
      </c>
      <c r="I18" s="71">
        <v>1259551.7001349793</v>
      </c>
      <c r="J18" s="71">
        <v>1637875.897891582</v>
      </c>
      <c r="K18" s="71">
        <v>1746705.4135682769</v>
      </c>
      <c r="L18" s="71">
        <v>1834635.1777939438</v>
      </c>
      <c r="M18" s="71">
        <v>1986817.6130750866</v>
      </c>
      <c r="N18" s="71">
        <v>2073035.0996164188</v>
      </c>
      <c r="O18" s="71">
        <v>2154100.4936108361</v>
      </c>
      <c r="P18" s="71">
        <v>2199011.7267038161</v>
      </c>
      <c r="Q18" s="71">
        <v>2151687.313644968</v>
      </c>
      <c r="R18" s="71">
        <v>2099720.8422699086</v>
      </c>
      <c r="S18" s="71">
        <v>2089837.201099169</v>
      </c>
      <c r="T18" s="71">
        <v>2068580.4140263097</v>
      </c>
      <c r="U18" s="71">
        <v>2043780.7802456114</v>
      </c>
      <c r="V18" s="71">
        <v>2026162.872192329</v>
      </c>
      <c r="W18" s="71">
        <v>2235316.8273318256</v>
      </c>
      <c r="X18" s="71">
        <v>2380339.99802549</v>
      </c>
      <c r="Y18" s="71">
        <v>2274051.256936728</v>
      </c>
      <c r="Z18" s="71">
        <v>2012306.5476575941</v>
      </c>
      <c r="AA18" s="71">
        <v>1663574.8529055149</v>
      </c>
      <c r="AB18" s="78">
        <v>1358322.71456658</v>
      </c>
      <c r="AC18" s="88">
        <v>43683009.773499899</v>
      </c>
      <c r="AD18" s="88"/>
    </row>
    <row r="19" spans="1:33" ht="15" x14ac:dyDescent="0.2">
      <c r="A19" s="117">
        <v>46447</v>
      </c>
      <c r="B19" s="118">
        <v>46410349.770937219</v>
      </c>
      <c r="C19" s="65" t="s">
        <v>32</v>
      </c>
      <c r="D19" s="66">
        <v>20</v>
      </c>
      <c r="E19" s="84">
        <v>41250.674777005057</v>
      </c>
      <c r="F19" s="85">
        <v>38179.005556910779</v>
      </c>
      <c r="G19" s="85">
        <v>37229.343695578515</v>
      </c>
      <c r="H19" s="85">
        <v>38071.380800261584</v>
      </c>
      <c r="I19" s="85">
        <v>46398.192486061671</v>
      </c>
      <c r="J19" s="85">
        <v>62390.240984170712</v>
      </c>
      <c r="K19" s="85">
        <v>65749.278647311352</v>
      </c>
      <c r="L19" s="85">
        <v>67974.062507809911</v>
      </c>
      <c r="M19" s="85">
        <v>72682.860473520937</v>
      </c>
      <c r="N19" s="85">
        <v>74872.565093615325</v>
      </c>
      <c r="O19" s="85">
        <v>77612.492082579309</v>
      </c>
      <c r="P19" s="85">
        <v>79202.199698874902</v>
      </c>
      <c r="Q19" s="85">
        <v>77396.949904199253</v>
      </c>
      <c r="R19" s="85">
        <v>75771.272132244601</v>
      </c>
      <c r="S19" s="85">
        <v>76542.46308364578</v>
      </c>
      <c r="T19" s="85">
        <v>76377.275951142219</v>
      </c>
      <c r="U19" s="85">
        <v>75617.844442173067</v>
      </c>
      <c r="V19" s="85">
        <v>74498.1588694948</v>
      </c>
      <c r="W19" s="85">
        <v>81418.401789131778</v>
      </c>
      <c r="X19" s="85">
        <v>84889.323656294117</v>
      </c>
      <c r="Y19" s="85">
        <v>80517.678833161539</v>
      </c>
      <c r="Z19" s="85">
        <v>71526.784321842249</v>
      </c>
      <c r="AA19" s="85">
        <v>59290.400007643926</v>
      </c>
      <c r="AB19" s="86">
        <v>48601.556072754647</v>
      </c>
      <c r="AC19" s="87">
        <v>31681208.117348555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42324.014804117229</v>
      </c>
      <c r="F20" s="82">
        <v>38905.723544309716</v>
      </c>
      <c r="G20" s="82">
        <v>37651.062939353273</v>
      </c>
      <c r="H20" s="82">
        <v>37433.509197421132</v>
      </c>
      <c r="I20" s="82">
        <v>40171.399517868558</v>
      </c>
      <c r="J20" s="82">
        <v>43998.220783439145</v>
      </c>
      <c r="K20" s="82">
        <v>51064.825985379051</v>
      </c>
      <c r="L20" s="82">
        <v>58858.712113966947</v>
      </c>
      <c r="M20" s="82">
        <v>66180.629433334412</v>
      </c>
      <c r="N20" s="82">
        <v>70747.502786745899</v>
      </c>
      <c r="O20" s="82">
        <v>74012.06741515905</v>
      </c>
      <c r="P20" s="82">
        <v>75402.236448075273</v>
      </c>
      <c r="Q20" s="82">
        <v>74657.903228731506</v>
      </c>
      <c r="R20" s="82">
        <v>71458.670171088088</v>
      </c>
      <c r="S20" s="82">
        <v>68192.339996466428</v>
      </c>
      <c r="T20" s="82">
        <v>66049.964030086383</v>
      </c>
      <c r="U20" s="82">
        <v>64616.495153102645</v>
      </c>
      <c r="V20" s="82">
        <v>64772.987005868534</v>
      </c>
      <c r="W20" s="82">
        <v>72927.03975486019</v>
      </c>
      <c r="X20" s="82">
        <v>76423.161069397669</v>
      </c>
      <c r="Y20" s="82">
        <v>72731.731895155172</v>
      </c>
      <c r="Z20" s="82">
        <v>66313.807170670785</v>
      </c>
      <c r="AA20" s="82">
        <v>57662.77507428715</v>
      </c>
      <c r="AB20" s="83">
        <v>49441.210750232094</v>
      </c>
      <c r="AC20" s="88">
        <v>5767991.9610764645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41704.907579046048</v>
      </c>
      <c r="F21" s="79">
        <v>38024.560978458896</v>
      </c>
      <c r="G21" s="79">
        <v>36390.462603188033</v>
      </c>
      <c r="H21" s="79">
        <v>35702.327206332084</v>
      </c>
      <c r="I21" s="79">
        <v>36320.841883966496</v>
      </c>
      <c r="J21" s="79">
        <v>37076.898406871253</v>
      </c>
      <c r="K21" s="79">
        <v>40356.138030006383</v>
      </c>
      <c r="L21" s="79">
        <v>46398.705490017739</v>
      </c>
      <c r="M21" s="79">
        <v>53884.630945550693</v>
      </c>
      <c r="N21" s="79">
        <v>58624.110441205456</v>
      </c>
      <c r="O21" s="79">
        <v>62155.000839173335</v>
      </c>
      <c r="P21" s="79">
        <v>63877.873696865769</v>
      </c>
      <c r="Q21" s="79">
        <v>64366.620425267916</v>
      </c>
      <c r="R21" s="79">
        <v>62645.456853784701</v>
      </c>
      <c r="S21" s="79">
        <v>59768.099085593443</v>
      </c>
      <c r="T21" s="79">
        <v>57865.177428947805</v>
      </c>
      <c r="U21" s="79">
        <v>57373.647425893621</v>
      </c>
      <c r="V21" s="79">
        <v>58363.87228224743</v>
      </c>
      <c r="W21" s="79">
        <v>66834.822199283444</v>
      </c>
      <c r="X21" s="79">
        <v>72108.515872692355</v>
      </c>
      <c r="Y21" s="79">
        <v>69770.961933296203</v>
      </c>
      <c r="Z21" s="79">
        <v>62993.263196773478</v>
      </c>
      <c r="AA21" s="79">
        <v>53239.926733406668</v>
      </c>
      <c r="AB21" s="80">
        <v>44317.4202495875</v>
      </c>
      <c r="AC21" s="89">
        <v>8961149.6925121956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1286243.9078098924</v>
      </c>
      <c r="F22" s="71">
        <v>1185374.9321646667</v>
      </c>
      <c r="G22" s="71">
        <v>1149924.3638912996</v>
      </c>
      <c r="H22" s="71">
        <v>1161077.9432392407</v>
      </c>
      <c r="I22" s="71">
        <v>1342895.340980473</v>
      </c>
      <c r="J22" s="71">
        <v>1683335.9916652697</v>
      </c>
      <c r="K22" s="71">
        <v>1801737.843097788</v>
      </c>
      <c r="L22" s="71">
        <v>1919707.0370421901</v>
      </c>
      <c r="M22" s="71">
        <v>2095572.1438226113</v>
      </c>
      <c r="N22" s="71">
        <v>2190810.0861077281</v>
      </c>
      <c r="O22" s="71">
        <v>2283383.1171864355</v>
      </c>
      <c r="P22" s="71">
        <v>2332798.0556478593</v>
      </c>
      <c r="Q22" s="71">
        <v>2297136.9539757865</v>
      </c>
      <c r="R22" s="71">
        <v>2239778.3213057374</v>
      </c>
      <c r="S22" s="71">
        <v>2221995.3152579353</v>
      </c>
      <c r="T22" s="71">
        <v>2196801.6171458247</v>
      </c>
      <c r="U22" s="71">
        <v>2172438.4014371275</v>
      </c>
      <c r="V22" s="71">
        <v>2157602.2313891021</v>
      </c>
      <c r="W22" s="71">
        <v>2387919.9501970606</v>
      </c>
      <c r="X22" s="71">
        <v>2508238.7285123197</v>
      </c>
      <c r="Y22" s="71">
        <v>2389677.2377769249</v>
      </c>
      <c r="Z22" s="71">
        <v>2136743.7574969423</v>
      </c>
      <c r="AA22" s="71">
        <v>1789138.5875838737</v>
      </c>
      <c r="AB22" s="78">
        <v>1480017.9062031338</v>
      </c>
      <c r="AC22" s="88">
        <v>46410349.770937219</v>
      </c>
      <c r="AD22" s="88"/>
    </row>
    <row r="23" spans="1:33" ht="15" x14ac:dyDescent="0.2">
      <c r="A23" s="115">
        <v>46478</v>
      </c>
      <c r="B23" s="118">
        <v>44923052.729850605</v>
      </c>
      <c r="C23" s="65" t="s">
        <v>32</v>
      </c>
      <c r="D23" s="66">
        <v>22</v>
      </c>
      <c r="E23" s="84">
        <v>39478.46300391703</v>
      </c>
      <c r="F23" s="85">
        <v>36789.314466012627</v>
      </c>
      <c r="G23" s="85">
        <v>35709.986287496999</v>
      </c>
      <c r="H23" s="85">
        <v>36720.290633235549</v>
      </c>
      <c r="I23" s="85">
        <v>45063.592585447885</v>
      </c>
      <c r="J23" s="85">
        <v>60818.851997706282</v>
      </c>
      <c r="K23" s="85">
        <v>64418.174251034543</v>
      </c>
      <c r="L23" s="85">
        <v>66549.401017561162</v>
      </c>
      <c r="M23" s="85">
        <v>70923.622481420476</v>
      </c>
      <c r="N23" s="85">
        <v>72943.323097279281</v>
      </c>
      <c r="O23" s="85">
        <v>75668.623936428034</v>
      </c>
      <c r="P23" s="85">
        <v>77446.883504280908</v>
      </c>
      <c r="Q23" s="85">
        <v>75402.797051631467</v>
      </c>
      <c r="R23" s="85">
        <v>73880.468310810858</v>
      </c>
      <c r="S23" s="85">
        <v>74840.260120358667</v>
      </c>
      <c r="T23" s="85">
        <v>74918.453935591213</v>
      </c>
      <c r="U23" s="85">
        <v>73925.062187813921</v>
      </c>
      <c r="V23" s="85">
        <v>72946.348706712917</v>
      </c>
      <c r="W23" s="85">
        <v>80465.962188038466</v>
      </c>
      <c r="X23" s="85">
        <v>83146.409251106699</v>
      </c>
      <c r="Y23" s="85">
        <v>78696.840596738708</v>
      </c>
      <c r="Z23" s="85">
        <v>69489.598380043783</v>
      </c>
      <c r="AA23" s="85">
        <v>57252.226649882759</v>
      </c>
      <c r="AB23" s="86">
        <v>46916.271780828632</v>
      </c>
      <c r="AC23" s="87">
        <v>33977046.981270336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42012.229043669846</v>
      </c>
      <c r="F24" s="82">
        <v>38759.344113388623</v>
      </c>
      <c r="G24" s="82">
        <v>37151.721441947622</v>
      </c>
      <c r="H24" s="82">
        <v>37118.338829623754</v>
      </c>
      <c r="I24" s="82">
        <v>40159.287782541309</v>
      </c>
      <c r="J24" s="82">
        <v>44758.720565052929</v>
      </c>
      <c r="K24" s="82">
        <v>52962.85776209215</v>
      </c>
      <c r="L24" s="82">
        <v>60560.847730500864</v>
      </c>
      <c r="M24" s="82">
        <v>67573.181457366387</v>
      </c>
      <c r="N24" s="82">
        <v>71583.133090270989</v>
      </c>
      <c r="O24" s="82">
        <v>74281.244535229984</v>
      </c>
      <c r="P24" s="82">
        <v>76135.909186228775</v>
      </c>
      <c r="Q24" s="82">
        <v>75083.200630953463</v>
      </c>
      <c r="R24" s="82">
        <v>71427.947581733169</v>
      </c>
      <c r="S24" s="82">
        <v>67907.833386102953</v>
      </c>
      <c r="T24" s="82">
        <v>66058.378348251776</v>
      </c>
      <c r="U24" s="82">
        <v>64425.780670402288</v>
      </c>
      <c r="V24" s="82">
        <v>65318.424426191297</v>
      </c>
      <c r="W24" s="82">
        <v>73934.368873230909</v>
      </c>
      <c r="X24" s="82">
        <v>75878.064834499994</v>
      </c>
      <c r="Y24" s="82">
        <v>72395.552455249621</v>
      </c>
      <c r="Z24" s="82">
        <v>65581.009807424867</v>
      </c>
      <c r="AA24" s="82">
        <v>56575.860511394159</v>
      </c>
      <c r="AB24" s="83">
        <v>47446.638712950764</v>
      </c>
      <c r="AC24" s="88">
        <v>5780359.5031051934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4</v>
      </c>
      <c r="E25" s="79">
        <v>41570.519272058948</v>
      </c>
      <c r="F25" s="79">
        <v>37843.485815198474</v>
      </c>
      <c r="G25" s="79">
        <v>35799.757560039259</v>
      </c>
      <c r="H25" s="79">
        <v>35155.348846265748</v>
      </c>
      <c r="I25" s="79">
        <v>35761.951696528784</v>
      </c>
      <c r="J25" s="79">
        <v>36373.519275507417</v>
      </c>
      <c r="K25" s="79">
        <v>40738.547481043199</v>
      </c>
      <c r="L25" s="79">
        <v>47534.559750377834</v>
      </c>
      <c r="M25" s="79">
        <v>54487.072266353476</v>
      </c>
      <c r="N25" s="79">
        <v>59123.726646274794</v>
      </c>
      <c r="O25" s="79">
        <v>62005.310608888321</v>
      </c>
      <c r="P25" s="79">
        <v>63888.637052292223</v>
      </c>
      <c r="Q25" s="79">
        <v>64764.822678729077</v>
      </c>
      <c r="R25" s="79">
        <v>63450.97616670889</v>
      </c>
      <c r="S25" s="79">
        <v>60565.41328504838</v>
      </c>
      <c r="T25" s="79">
        <v>58786.855704992806</v>
      </c>
      <c r="U25" s="79">
        <v>58172.702971520572</v>
      </c>
      <c r="V25" s="79">
        <v>60906.143978508051</v>
      </c>
      <c r="W25" s="79">
        <v>69754.624103633876</v>
      </c>
      <c r="X25" s="79">
        <v>74457.388081357014</v>
      </c>
      <c r="Y25" s="79">
        <v>71755.46064842731</v>
      </c>
      <c r="Z25" s="79">
        <v>63768.998254300306</v>
      </c>
      <c r="AA25" s="79">
        <v>52306.51033990729</v>
      </c>
      <c r="AB25" s="80">
        <v>42439.228884807919</v>
      </c>
      <c r="AC25" s="89">
        <v>5165646.2454750808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1202857.17934909</v>
      </c>
      <c r="F26" s="71">
        <v>1115776.2379666262</v>
      </c>
      <c r="G26" s="71">
        <v>1077425.6143328815</v>
      </c>
      <c r="H26" s="71">
        <v>1096941.1446347402</v>
      </c>
      <c r="I26" s="71">
        <v>1295083.9947961338</v>
      </c>
      <c r="J26" s="71">
        <v>1662543.7033117795</v>
      </c>
      <c r="K26" s="71">
        <v>1792005.4544953012</v>
      </c>
      <c r="L26" s="71">
        <v>1896468.4523098604</v>
      </c>
      <c r="M26" s="71">
        <v>2048560.7094861299</v>
      </c>
      <c r="N26" s="71">
        <v>2127580.5470863273</v>
      </c>
      <c r="O26" s="71">
        <v>2209855.9471778898</v>
      </c>
      <c r="P26" s="71">
        <v>2263929.6220482639</v>
      </c>
      <c r="Q26" s="71">
        <v>2218253.6283746222</v>
      </c>
      <c r="R26" s="71">
        <v>2164885.9978316072</v>
      </c>
      <c r="S26" s="71">
        <v>2160378.7093324959</v>
      </c>
      <c r="T26" s="71">
        <v>2147586.9227959849</v>
      </c>
      <c r="U26" s="71">
        <v>2116745.3026995976</v>
      </c>
      <c r="V26" s="71">
        <v>2109717.9451664817</v>
      </c>
      <c r="W26" s="71">
        <v>2345007.1400443055</v>
      </c>
      <c r="X26" s="71">
        <v>2430562.8151877755</v>
      </c>
      <c r="Y26" s="71">
        <v>2307934.5455429591</v>
      </c>
      <c r="Z26" s="71">
        <v>2046171.196607864</v>
      </c>
      <c r="AA26" s="71">
        <v>1695078.4697026266</v>
      </c>
      <c r="AB26" s="78">
        <v>1391701.4495692647</v>
      </c>
      <c r="AC26" s="88">
        <v>44923052.729850613</v>
      </c>
      <c r="AD26" s="88"/>
    </row>
    <row r="27" spans="1:33" ht="15" x14ac:dyDescent="0.2">
      <c r="A27" s="115">
        <v>46508</v>
      </c>
      <c r="B27" s="118">
        <v>47976678.093064763</v>
      </c>
      <c r="C27" s="65" t="s">
        <v>32</v>
      </c>
      <c r="D27" s="66">
        <v>19</v>
      </c>
      <c r="E27" s="84">
        <v>41539.746628491463</v>
      </c>
      <c r="F27" s="85">
        <v>38767.717078008536</v>
      </c>
      <c r="G27" s="85">
        <v>37532.299279745632</v>
      </c>
      <c r="H27" s="85">
        <v>38663.532813767531</v>
      </c>
      <c r="I27" s="85">
        <v>47704.40747650266</v>
      </c>
      <c r="J27" s="85">
        <v>64090.498478418791</v>
      </c>
      <c r="K27" s="85">
        <v>68075.201526535151</v>
      </c>
      <c r="L27" s="85">
        <v>70621.704563570936</v>
      </c>
      <c r="M27" s="85">
        <v>75246.40911342045</v>
      </c>
      <c r="N27" s="85">
        <v>77463.199552649035</v>
      </c>
      <c r="O27" s="85">
        <v>80373.004837359171</v>
      </c>
      <c r="P27" s="85">
        <v>81778.559994624869</v>
      </c>
      <c r="Q27" s="85">
        <v>79522.927257797361</v>
      </c>
      <c r="R27" s="85">
        <v>77835.597830023893</v>
      </c>
      <c r="S27" s="85">
        <v>78758.945814960214</v>
      </c>
      <c r="T27" s="85">
        <v>78954.383878121022</v>
      </c>
      <c r="U27" s="85">
        <v>78031.781864364108</v>
      </c>
      <c r="V27" s="85">
        <v>77140.609636110414</v>
      </c>
      <c r="W27" s="85">
        <v>85478.515129541891</v>
      </c>
      <c r="X27" s="85">
        <v>87903.426375960087</v>
      </c>
      <c r="Y27" s="85">
        <v>83118.505195850419</v>
      </c>
      <c r="Z27" s="85">
        <v>73730.147804190492</v>
      </c>
      <c r="AA27" s="85">
        <v>60237.358141760182</v>
      </c>
      <c r="AB27" s="86">
        <v>49176.775194931819</v>
      </c>
      <c r="AC27" s="87">
        <v>31003159.853867415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44044.154583753087</v>
      </c>
      <c r="F28" s="82">
        <v>40496.503134513048</v>
      </c>
      <c r="G28" s="82">
        <v>38848.004921664244</v>
      </c>
      <c r="H28" s="82">
        <v>38987.716529922393</v>
      </c>
      <c r="I28" s="82">
        <v>42349.190851576139</v>
      </c>
      <c r="J28" s="82">
        <v>46146.899168443495</v>
      </c>
      <c r="K28" s="82">
        <v>55638.162182975138</v>
      </c>
      <c r="L28" s="82">
        <v>64229.589449206222</v>
      </c>
      <c r="M28" s="82">
        <v>71658.493807302235</v>
      </c>
      <c r="N28" s="82">
        <v>75859.132374747351</v>
      </c>
      <c r="O28" s="82">
        <v>78483.265966411403</v>
      </c>
      <c r="P28" s="82">
        <v>80072.601987364833</v>
      </c>
      <c r="Q28" s="82">
        <v>78834.403270799376</v>
      </c>
      <c r="R28" s="82">
        <v>75012.461579945026</v>
      </c>
      <c r="S28" s="82">
        <v>71299.130760069078</v>
      </c>
      <c r="T28" s="82">
        <v>69121.336804120525</v>
      </c>
      <c r="U28" s="82">
        <v>68134.533552508306</v>
      </c>
      <c r="V28" s="82">
        <v>68685.939963425029</v>
      </c>
      <c r="W28" s="82">
        <v>77362.404720337276</v>
      </c>
      <c r="X28" s="82">
        <v>79591.726980245658</v>
      </c>
      <c r="Y28" s="82">
        <v>76091.112243806812</v>
      </c>
      <c r="Z28" s="82">
        <v>68930.638631838388</v>
      </c>
      <c r="AA28" s="82">
        <v>58797.693675203969</v>
      </c>
      <c r="AB28" s="83">
        <v>49289.354935834956</v>
      </c>
      <c r="AC28" s="88">
        <v>6071857.8083040556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8</v>
      </c>
      <c r="E29" s="79">
        <v>42968.473744960196</v>
      </c>
      <c r="F29" s="79">
        <v>39268.99905592639</v>
      </c>
      <c r="G29" s="79">
        <v>37409.308943557873</v>
      </c>
      <c r="H29" s="79">
        <v>36696.24393617337</v>
      </c>
      <c r="I29" s="79">
        <v>37724.520112752303</v>
      </c>
      <c r="J29" s="79">
        <v>38119.845342791734</v>
      </c>
      <c r="K29" s="79">
        <v>43555.261620434394</v>
      </c>
      <c r="L29" s="79">
        <v>50593.838178507751</v>
      </c>
      <c r="M29" s="79">
        <v>58514.041385001321</v>
      </c>
      <c r="N29" s="79">
        <v>64146.02888490141</v>
      </c>
      <c r="O29" s="79">
        <v>67590.813928666132</v>
      </c>
      <c r="P29" s="79">
        <v>69429.521399732723</v>
      </c>
      <c r="Q29" s="79">
        <v>69188.015729210092</v>
      </c>
      <c r="R29" s="79">
        <v>66967.890885805144</v>
      </c>
      <c r="S29" s="79">
        <v>63709.912557301657</v>
      </c>
      <c r="T29" s="79">
        <v>61843.977562367341</v>
      </c>
      <c r="U29" s="79">
        <v>61198.809845421762</v>
      </c>
      <c r="V29" s="79">
        <v>63705.695865823764</v>
      </c>
      <c r="W29" s="79">
        <v>72941.686245544828</v>
      </c>
      <c r="X29" s="79">
        <v>76491.911142648896</v>
      </c>
      <c r="Y29" s="79">
        <v>73403.433964404496</v>
      </c>
      <c r="Z29" s="79">
        <v>65833.487020544999</v>
      </c>
      <c r="AA29" s="79">
        <v>55497.418308831657</v>
      </c>
      <c r="AB29" s="80">
        <v>45908.4182003514</v>
      </c>
      <c r="AC29" s="89">
        <v>10901660.430893295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1309179.5942360316</v>
      </c>
      <c r="F30" s="71">
        <v>1212724.6294676254</v>
      </c>
      <c r="G30" s="71">
        <v>1167780.177550287</v>
      </c>
      <c r="H30" s="71">
        <v>1184127.9410706596</v>
      </c>
      <c r="I30" s="71">
        <v>1377576.6663618735</v>
      </c>
      <c r="J30" s="71">
        <v>1707265.8305060649</v>
      </c>
      <c r="K30" s="71">
        <v>1864423.5706995437</v>
      </c>
      <c r="L30" s="71">
        <v>2003481.4499327345</v>
      </c>
      <c r="M30" s="71">
        <v>2184428.0794642083</v>
      </c>
      <c r="N30" s="71">
        <v>2288405.5520785325</v>
      </c>
      <c r="O30" s="71">
        <v>2381746.6672047987</v>
      </c>
      <c r="P30" s="71">
        <v>2429519.2190451934</v>
      </c>
      <c r="Q30" s="71">
        <v>2379777.356815028</v>
      </c>
      <c r="R30" s="71">
        <v>2314669.3321766751</v>
      </c>
      <c r="S30" s="71">
        <v>2291295.7939829337</v>
      </c>
      <c r="T30" s="71">
        <v>2271370.4613997201</v>
      </c>
      <c r="U30" s="71">
        <v>2244732.4683963251</v>
      </c>
      <c r="V30" s="71">
        <v>2250060.909866388</v>
      </c>
      <c r="W30" s="71">
        <v>2517074.8963070037</v>
      </c>
      <c r="X30" s="71">
        <v>2600467.2982054157</v>
      </c>
      <c r="Y30" s="71">
        <v>2470843.5194116211</v>
      </c>
      <c r="Z30" s="71">
        <v>2203263.2589713326</v>
      </c>
      <c r="AA30" s="71">
        <v>1823679.9258649126</v>
      </c>
      <c r="AB30" s="78">
        <v>1498783.4940498555</v>
      </c>
      <c r="AC30" s="88">
        <v>47976678.093064763</v>
      </c>
      <c r="AD30" s="88"/>
    </row>
    <row r="31" spans="1:33" ht="15" x14ac:dyDescent="0.2">
      <c r="A31" s="115">
        <v>46539</v>
      </c>
      <c r="B31" s="118">
        <v>44785564.216678359</v>
      </c>
      <c r="C31" s="65" t="s">
        <v>32</v>
      </c>
      <c r="D31" s="66">
        <v>21</v>
      </c>
      <c r="E31" s="84">
        <v>39722.110697075863</v>
      </c>
      <c r="F31" s="85">
        <v>36840.712356662625</v>
      </c>
      <c r="G31" s="85">
        <v>35676.199974106145</v>
      </c>
      <c r="H31" s="85">
        <v>36501.869810339238</v>
      </c>
      <c r="I31" s="85">
        <v>43304.952691111932</v>
      </c>
      <c r="J31" s="85">
        <v>54641.093990214882</v>
      </c>
      <c r="K31" s="85">
        <v>62295.750029592586</v>
      </c>
      <c r="L31" s="85">
        <v>67374.9407942705</v>
      </c>
      <c r="M31" s="85">
        <v>72598.57034154248</v>
      </c>
      <c r="N31" s="85">
        <v>75162.860421123536</v>
      </c>
      <c r="O31" s="85">
        <v>78009.279092056706</v>
      </c>
      <c r="P31" s="85">
        <v>79735.056327884464</v>
      </c>
      <c r="Q31" s="85">
        <v>78335.321018610019</v>
      </c>
      <c r="R31" s="85">
        <v>76217.944513164432</v>
      </c>
      <c r="S31" s="85">
        <v>76423.257927581595</v>
      </c>
      <c r="T31" s="85">
        <v>75563.970866187316</v>
      </c>
      <c r="U31" s="85">
        <v>74168.426602304011</v>
      </c>
      <c r="V31" s="85">
        <v>73007.947733348978</v>
      </c>
      <c r="W31" s="85">
        <v>80478.910995485159</v>
      </c>
      <c r="X31" s="85">
        <v>82901.217416600557</v>
      </c>
      <c r="Y31" s="85">
        <v>78529.280659145195</v>
      </c>
      <c r="Z31" s="85">
        <v>69728.704727705539</v>
      </c>
      <c r="AA31" s="85">
        <v>57920.449095031167</v>
      </c>
      <c r="AB31" s="86">
        <v>47421.433008438667</v>
      </c>
      <c r="AC31" s="87">
        <v>32603765.482881263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42028.363504809524</v>
      </c>
      <c r="F32" s="82">
        <v>38698.713865452206</v>
      </c>
      <c r="G32" s="82">
        <v>37187.216555594976</v>
      </c>
      <c r="H32" s="82">
        <v>37227.028568813708</v>
      </c>
      <c r="I32" s="82">
        <v>40234.762035984837</v>
      </c>
      <c r="J32" s="82">
        <v>43151.527765586885</v>
      </c>
      <c r="K32" s="82">
        <v>52185.390529202996</v>
      </c>
      <c r="L32" s="82">
        <v>60311.744623463033</v>
      </c>
      <c r="M32" s="82">
        <v>67795.970937827937</v>
      </c>
      <c r="N32" s="82">
        <v>72077.335182752387</v>
      </c>
      <c r="O32" s="82">
        <v>74951.522697799519</v>
      </c>
      <c r="P32" s="82">
        <v>76225.986266637919</v>
      </c>
      <c r="Q32" s="82">
        <v>74986.377507711266</v>
      </c>
      <c r="R32" s="82">
        <v>71358.734072309831</v>
      </c>
      <c r="S32" s="82">
        <v>68159.090146564093</v>
      </c>
      <c r="T32" s="82">
        <v>65891.130651312415</v>
      </c>
      <c r="U32" s="82">
        <v>63849.076429981556</v>
      </c>
      <c r="V32" s="82">
        <v>64676.11103424758</v>
      </c>
      <c r="W32" s="82">
        <v>73127.204573249328</v>
      </c>
      <c r="X32" s="82">
        <v>76054.769103028841</v>
      </c>
      <c r="Y32" s="82">
        <v>72596.107939114212</v>
      </c>
      <c r="Z32" s="82">
        <v>66142.022462268505</v>
      </c>
      <c r="AA32" s="82">
        <v>57309.121063672261</v>
      </c>
      <c r="AB32" s="83">
        <v>47986.128772145377</v>
      </c>
      <c r="AC32" s="88">
        <v>5776845.7451581256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5</v>
      </c>
      <c r="E33" s="79">
        <v>41215.958595802054</v>
      </c>
      <c r="F33" s="79">
        <v>37603.139514791066</v>
      </c>
      <c r="G33" s="79">
        <v>35645.500890466865</v>
      </c>
      <c r="H33" s="79">
        <v>34927.512643589973</v>
      </c>
      <c r="I33" s="79">
        <v>35726.172615485128</v>
      </c>
      <c r="J33" s="79">
        <v>35383.474835178771</v>
      </c>
      <c r="K33" s="79">
        <v>40447.936585852811</v>
      </c>
      <c r="L33" s="79">
        <v>46785.65236009808</v>
      </c>
      <c r="M33" s="79">
        <v>54152.103589580816</v>
      </c>
      <c r="N33" s="79">
        <v>59585.686954889337</v>
      </c>
      <c r="O33" s="79">
        <v>62702.429760280284</v>
      </c>
      <c r="P33" s="79">
        <v>64526.820577017468</v>
      </c>
      <c r="Q33" s="79">
        <v>64754.799877943056</v>
      </c>
      <c r="R33" s="79">
        <v>62904.471187609277</v>
      </c>
      <c r="S33" s="79">
        <v>59650.010341669549</v>
      </c>
      <c r="T33" s="79">
        <v>57435.389692143151</v>
      </c>
      <c r="U33" s="79">
        <v>56470.911101360442</v>
      </c>
      <c r="V33" s="79">
        <v>58200.382187892152</v>
      </c>
      <c r="W33" s="79">
        <v>67815.037520751051</v>
      </c>
      <c r="X33" s="79">
        <v>72717.961751198003</v>
      </c>
      <c r="Y33" s="79">
        <v>70561.700924636389</v>
      </c>
      <c r="Z33" s="79">
        <v>63521.767742711214</v>
      </c>
      <c r="AA33" s="79">
        <v>53872.067932787562</v>
      </c>
      <c r="AB33" s="80">
        <v>44383.708544059315</v>
      </c>
      <c r="AC33" s="89">
        <v>6404952.9886389691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1208357.5716368416</v>
      </c>
      <c r="F34" s="71">
        <v>1116465.5125256793</v>
      </c>
      <c r="G34" s="71">
        <v>1076176.5701309431</v>
      </c>
      <c r="H34" s="71">
        <v>1090084.9435103287</v>
      </c>
      <c r="I34" s="71">
        <v>1248973.9177347154</v>
      </c>
      <c r="J34" s="71">
        <v>1496986.4590327537</v>
      </c>
      <c r="K34" s="71">
        <v>1719191.9956675204</v>
      </c>
      <c r="L34" s="71">
        <v>1890048.9969740228</v>
      </c>
      <c r="M34" s="71">
        <v>2066514.3788716078</v>
      </c>
      <c r="N34" s="71">
        <v>2164657.8443490504</v>
      </c>
      <c r="O34" s="71">
        <v>2251513.1005257904</v>
      </c>
      <c r="P34" s="71">
        <v>2301974.2308372129</v>
      </c>
      <c r="Q34" s="71">
        <v>2268761.250811371</v>
      </c>
      <c r="R34" s="71">
        <v>2200534.1270037387</v>
      </c>
      <c r="S34" s="71">
        <v>2175774.8287738175</v>
      </c>
      <c r="T34" s="71">
        <v>2137584.8592558992</v>
      </c>
      <c r="U34" s="71">
        <v>2095287.8198751127</v>
      </c>
      <c r="V34" s="71">
        <v>2082873.2574767796</v>
      </c>
      <c r="W34" s="71">
        <v>2321641.1368019409</v>
      </c>
      <c r="X34" s="71">
        <v>2408734.4509167173</v>
      </c>
      <c r="Y34" s="71">
        <v>2292307.8302216879</v>
      </c>
      <c r="Z34" s="71">
        <v>2046479.7278444464</v>
      </c>
      <c r="AA34" s="71">
        <v>1714926.2549142814</v>
      </c>
      <c r="AB34" s="78">
        <v>1409713.1509860903</v>
      </c>
      <c r="AC34" s="88">
        <v>44785564.216678359</v>
      </c>
      <c r="AD34" s="88"/>
    </row>
    <row r="35" spans="1:33" ht="15" x14ac:dyDescent="0.2">
      <c r="A35" s="115">
        <v>46569</v>
      </c>
      <c r="B35" s="118">
        <v>45600453.247940682</v>
      </c>
      <c r="C35" s="65" t="s">
        <v>32</v>
      </c>
      <c r="D35" s="66">
        <v>20</v>
      </c>
      <c r="E35" s="84">
        <v>37721.18522401333</v>
      </c>
      <c r="F35" s="85">
        <v>34733.989551392682</v>
      </c>
      <c r="G35" s="85">
        <v>33432.247797960168</v>
      </c>
      <c r="H35" s="85">
        <v>33526.658106782488</v>
      </c>
      <c r="I35" s="85">
        <v>39379.159885594891</v>
      </c>
      <c r="J35" s="85">
        <v>54108.402545707446</v>
      </c>
      <c r="K35" s="85">
        <v>60579.618622871822</v>
      </c>
      <c r="L35" s="85">
        <v>63401.076627366194</v>
      </c>
      <c r="M35" s="85">
        <v>69338.277357576211</v>
      </c>
      <c r="N35" s="85">
        <v>73080.942478478915</v>
      </c>
      <c r="O35" s="85">
        <v>76247.301579946929</v>
      </c>
      <c r="P35" s="85">
        <v>78676.731073154791</v>
      </c>
      <c r="Q35" s="85">
        <v>76629.896366473986</v>
      </c>
      <c r="R35" s="85">
        <v>74529.918103554723</v>
      </c>
      <c r="S35" s="85">
        <v>74386.732679996741</v>
      </c>
      <c r="T35" s="85">
        <v>74005.534263269175</v>
      </c>
      <c r="U35" s="85">
        <v>73491.024522448002</v>
      </c>
      <c r="V35" s="85">
        <v>72928.602734008018</v>
      </c>
      <c r="W35" s="85">
        <v>83447.735807766498</v>
      </c>
      <c r="X35" s="85">
        <v>90746.825570733577</v>
      </c>
      <c r="Y35" s="85">
        <v>85889.708245907357</v>
      </c>
      <c r="Z35" s="85">
        <v>75393.803033815449</v>
      </c>
      <c r="AA35" s="85">
        <v>60764.901335434377</v>
      </c>
      <c r="AB35" s="86">
        <v>46611.54507239224</v>
      </c>
      <c r="AC35" s="87">
        <v>30861036.371732917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40552.63815205494</v>
      </c>
      <c r="F36" s="82">
        <v>36989.737569405435</v>
      </c>
      <c r="G36" s="82">
        <v>35082.179230163849</v>
      </c>
      <c r="H36" s="82">
        <v>34904.136663868274</v>
      </c>
      <c r="I36" s="82">
        <v>37651.251577736934</v>
      </c>
      <c r="J36" s="82">
        <v>41505.992769523524</v>
      </c>
      <c r="K36" s="82">
        <v>47961.921840121373</v>
      </c>
      <c r="L36" s="82">
        <v>56222.297806475086</v>
      </c>
      <c r="M36" s="82">
        <v>65028.990977424597</v>
      </c>
      <c r="N36" s="82">
        <v>70258.78993476629</v>
      </c>
      <c r="O36" s="82">
        <v>73606.93832988452</v>
      </c>
      <c r="P36" s="82">
        <v>75589.374892655149</v>
      </c>
      <c r="Q36" s="82">
        <v>74517.342391768092</v>
      </c>
      <c r="R36" s="82">
        <v>70774.832573943713</v>
      </c>
      <c r="S36" s="82">
        <v>66884.849597885463</v>
      </c>
      <c r="T36" s="82">
        <v>64597.752143576392</v>
      </c>
      <c r="U36" s="82">
        <v>63315.226083421665</v>
      </c>
      <c r="V36" s="82">
        <v>63654.475901812904</v>
      </c>
      <c r="W36" s="82">
        <v>75287.622516931791</v>
      </c>
      <c r="X36" s="82">
        <v>82698.489404902793</v>
      </c>
      <c r="Y36" s="82">
        <v>78958.73955982372</v>
      </c>
      <c r="Z36" s="82">
        <v>71214.137721565799</v>
      </c>
      <c r="AA36" s="82">
        <v>59849.630303557824</v>
      </c>
      <c r="AB36" s="83">
        <v>48543.999903181895</v>
      </c>
      <c r="AC36" s="88">
        <v>7178256.7392322589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40245.160609970299</v>
      </c>
      <c r="F37" s="79">
        <v>36450.818195409796</v>
      </c>
      <c r="G37" s="79">
        <v>34503.91418583726</v>
      </c>
      <c r="H37" s="79">
        <v>33530.220660804007</v>
      </c>
      <c r="I37" s="79">
        <v>34396.535632097613</v>
      </c>
      <c r="J37" s="79">
        <v>35323.383970714611</v>
      </c>
      <c r="K37" s="79">
        <v>37225.532295783538</v>
      </c>
      <c r="L37" s="79">
        <v>42992.663845494157</v>
      </c>
      <c r="M37" s="79">
        <v>50445.971877634955</v>
      </c>
      <c r="N37" s="79">
        <v>56677.619825108515</v>
      </c>
      <c r="O37" s="79">
        <v>60294.47334464077</v>
      </c>
      <c r="P37" s="79">
        <v>62794.620290879699</v>
      </c>
      <c r="Q37" s="79">
        <v>63093.262019644564</v>
      </c>
      <c r="R37" s="79">
        <v>60865.879843706607</v>
      </c>
      <c r="S37" s="79">
        <v>57701.333674194771</v>
      </c>
      <c r="T37" s="79">
        <v>55114.44194410403</v>
      </c>
      <c r="U37" s="79">
        <v>54498.289403632625</v>
      </c>
      <c r="V37" s="79">
        <v>56518.274222294014</v>
      </c>
      <c r="W37" s="79">
        <v>68792.20722292873</v>
      </c>
      <c r="X37" s="79">
        <v>78975.061467610663</v>
      </c>
      <c r="Y37" s="79">
        <v>76279.670321228507</v>
      </c>
      <c r="Z37" s="79">
        <v>66882.743033593186</v>
      </c>
      <c r="AA37" s="79">
        <v>53623.953539524999</v>
      </c>
      <c r="AB37" s="80">
        <v>42967.324735744842</v>
      </c>
      <c r="AC37" s="89">
        <v>7561160.136975497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1198657.8589003631</v>
      </c>
      <c r="F38" s="71">
        <v>1098333.3880473396</v>
      </c>
      <c r="G38" s="71">
        <v>1051079.3372250462</v>
      </c>
      <c r="H38" s="71">
        <v>1046235.1694198151</v>
      </c>
      <c r="I38" s="71">
        <v>1182218.6693931681</v>
      </c>
      <c r="J38" s="71">
        <v>1501638.318586054</v>
      </c>
      <c r="K38" s="71">
        <v>1674755.1754327444</v>
      </c>
      <c r="L38" s="71">
        <v>1807089.0046526643</v>
      </c>
      <c r="M38" s="71">
        <v>2014586.3333044567</v>
      </c>
      <c r="N38" s="71">
        <v>2152978.5181940608</v>
      </c>
      <c r="O38" s="71">
        <v>2254747.5633162055</v>
      </c>
      <c r="P38" s="71">
        <v>2328249.2176716495</v>
      </c>
      <c r="Q38" s="71">
        <v>2283744.2114061876</v>
      </c>
      <c r="R38" s="71">
        <v>2209667.8040030529</v>
      </c>
      <c r="S38" s="71">
        <v>2168366.903634531</v>
      </c>
      <c r="T38" s="71">
        <v>2133786.0976478895</v>
      </c>
      <c r="U38" s="71">
        <v>2113386.3572878642</v>
      </c>
      <c r="V38" s="71">
        <v>2115954.0795229888</v>
      </c>
      <c r="W38" s="71">
        <v>2458146.0720775612</v>
      </c>
      <c r="X38" s="71">
        <v>2702279.3272448494</v>
      </c>
      <c r="Y38" s="71">
        <v>2570265.8846446369</v>
      </c>
      <c r="Z38" s="71">
        <v>2265243.2074856972</v>
      </c>
      <c r="AA38" s="71">
        <v>1836289.8994636268</v>
      </c>
      <c r="AB38" s="78">
        <v>1432754.8493782235</v>
      </c>
      <c r="AC38" s="88">
        <v>45600453.247940674</v>
      </c>
      <c r="AD38" s="88"/>
    </row>
    <row r="39" spans="1:33" ht="15" x14ac:dyDescent="0.2">
      <c r="A39" s="115">
        <v>46600</v>
      </c>
      <c r="B39" s="118">
        <v>47169972.197295085</v>
      </c>
      <c r="C39" s="65" t="s">
        <v>32</v>
      </c>
      <c r="D39" s="66">
        <v>21</v>
      </c>
      <c r="E39" s="84">
        <v>37726.379405404601</v>
      </c>
      <c r="F39" s="85">
        <v>34689.322182407363</v>
      </c>
      <c r="G39" s="85">
        <v>33473.746071300578</v>
      </c>
      <c r="H39" s="85">
        <v>33853.492090003041</v>
      </c>
      <c r="I39" s="85">
        <v>41311.796642104266</v>
      </c>
      <c r="J39" s="85">
        <v>61018.677038820177</v>
      </c>
      <c r="K39" s="85">
        <v>66950.619966290687</v>
      </c>
      <c r="L39" s="85">
        <v>67354.252624391404</v>
      </c>
      <c r="M39" s="85">
        <v>72573.651658829942</v>
      </c>
      <c r="N39" s="85">
        <v>75698.262948959615</v>
      </c>
      <c r="O39" s="85">
        <v>78445.281019501039</v>
      </c>
      <c r="P39" s="85">
        <v>80375.786724533726</v>
      </c>
      <c r="Q39" s="85">
        <v>77627.390388703527</v>
      </c>
      <c r="R39" s="85">
        <v>75727.984964026517</v>
      </c>
      <c r="S39" s="85">
        <v>76195.953139955964</v>
      </c>
      <c r="T39" s="85">
        <v>76579.644817772816</v>
      </c>
      <c r="U39" s="85">
        <v>76400.157689792657</v>
      </c>
      <c r="V39" s="85">
        <v>76040.724639628868</v>
      </c>
      <c r="W39" s="85">
        <v>87304.20068398006</v>
      </c>
      <c r="X39" s="85">
        <v>94296.940255471171</v>
      </c>
      <c r="Y39" s="85">
        <v>88726.029496092247</v>
      </c>
      <c r="Z39" s="85">
        <v>77847.50241104688</v>
      </c>
      <c r="AA39" s="85">
        <v>61729.123425549427</v>
      </c>
      <c r="AB39" s="86">
        <v>46718.523290439436</v>
      </c>
      <c r="AC39" s="87">
        <v>33571974.315075129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40470.887402431523</v>
      </c>
      <c r="F40" s="82">
        <v>36821.08818919718</v>
      </c>
      <c r="G40" s="82">
        <v>34922.26766920105</v>
      </c>
      <c r="H40" s="82">
        <v>34563.01845532572</v>
      </c>
      <c r="I40" s="82">
        <v>37625.613629282467</v>
      </c>
      <c r="J40" s="82">
        <v>42704.008145023647</v>
      </c>
      <c r="K40" s="82">
        <v>51547.778882538652</v>
      </c>
      <c r="L40" s="82">
        <v>59977.087941571976</v>
      </c>
      <c r="M40" s="82">
        <v>68185.012693275654</v>
      </c>
      <c r="N40" s="82">
        <v>74037.283342594237</v>
      </c>
      <c r="O40" s="82">
        <v>76592.54458146129</v>
      </c>
      <c r="P40" s="82">
        <v>78206.523704998777</v>
      </c>
      <c r="Q40" s="82">
        <v>77338.094314864575</v>
      </c>
      <c r="R40" s="82">
        <v>73544.168059706688</v>
      </c>
      <c r="S40" s="82">
        <v>69066.108481890144</v>
      </c>
      <c r="T40" s="82">
        <v>66406.024903556448</v>
      </c>
      <c r="U40" s="82">
        <v>64460.112054998914</v>
      </c>
      <c r="V40" s="82">
        <v>65495.845646403504</v>
      </c>
      <c r="W40" s="82">
        <v>79029.866977462079</v>
      </c>
      <c r="X40" s="82">
        <v>84659.347045702991</v>
      </c>
      <c r="Y40" s="82">
        <v>80475.436912427162</v>
      </c>
      <c r="Z40" s="82">
        <v>71862.356300074287</v>
      </c>
      <c r="AA40" s="82">
        <v>59903.158411319586</v>
      </c>
      <c r="AB40" s="83">
        <v>48215.06520348505</v>
      </c>
      <c r="AC40" s="88">
        <v>4428326.0968463812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40387.111262264982</v>
      </c>
      <c r="F41" s="79">
        <v>36566.03609182909</v>
      </c>
      <c r="G41" s="79">
        <v>34458.783453539538</v>
      </c>
      <c r="H41" s="79">
        <v>33585.574435761802</v>
      </c>
      <c r="I41" s="79">
        <v>34372.196387876691</v>
      </c>
      <c r="J41" s="79">
        <v>35353.045824794674</v>
      </c>
      <c r="K41" s="79">
        <v>39239.325383546435</v>
      </c>
      <c r="L41" s="79">
        <v>45788.316942196623</v>
      </c>
      <c r="M41" s="79">
        <v>54508.135070172975</v>
      </c>
      <c r="N41" s="79">
        <v>61010.705866069977</v>
      </c>
      <c r="O41" s="79">
        <v>64512.564716064087</v>
      </c>
      <c r="P41" s="79">
        <v>66139.861615786547</v>
      </c>
      <c r="Q41" s="79">
        <v>66427.797642869235</v>
      </c>
      <c r="R41" s="79">
        <v>64172.052176652716</v>
      </c>
      <c r="S41" s="79">
        <v>60237.813938744781</v>
      </c>
      <c r="T41" s="79">
        <v>57589.927943046794</v>
      </c>
      <c r="U41" s="79">
        <v>56340.404102130335</v>
      </c>
      <c r="V41" s="79">
        <v>58615.934286337288</v>
      </c>
      <c r="W41" s="79">
        <v>72662.257621738172</v>
      </c>
      <c r="X41" s="79">
        <v>82059.431256944823</v>
      </c>
      <c r="Y41" s="79">
        <v>79075.515610425049</v>
      </c>
      <c r="Z41" s="79">
        <v>68957.360787269747</v>
      </c>
      <c r="AA41" s="79">
        <v>54876.318808768759</v>
      </c>
      <c r="AB41" s="80">
        <v>43016.640971395122</v>
      </c>
      <c r="AC41" s="89">
        <v>9169671.7853735834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1196376.4085566462</v>
      </c>
      <c r="F42" s="71">
        <v>1094901.2830409498</v>
      </c>
      <c r="G42" s="71">
        <v>1048926.9546796922</v>
      </c>
      <c r="H42" s="71">
        <v>1049711.4103063736</v>
      </c>
      <c r="I42" s="71">
        <v>1221029.9450871737</v>
      </c>
      <c r="J42" s="71">
        <v>1656975.5630238573</v>
      </c>
      <c r="K42" s="71">
        <v>1835281.6336245455</v>
      </c>
      <c r="L42" s="71">
        <v>1914888.7875323119</v>
      </c>
      <c r="M42" s="71">
        <v>2110158.668406467</v>
      </c>
      <c r="N42" s="71">
        <v>2238850.3130184244</v>
      </c>
      <c r="O42" s="71">
        <v>2328716.4881663541</v>
      </c>
      <c r="P42" s="71">
        <v>2385490.1236407105</v>
      </c>
      <c r="Q42" s="71">
        <v>2327184.0646074526</v>
      </c>
      <c r="R42" s="71">
        <v>2260124.5536602461</v>
      </c>
      <c r="S42" s="71">
        <v>2228978.038955959</v>
      </c>
      <c r="T42" s="71">
        <v>2210520.1114852261</v>
      </c>
      <c r="U42" s="71">
        <v>2192166.4763655551</v>
      </c>
      <c r="V42" s="71">
        <v>2203654.2943757777</v>
      </c>
      <c r="W42" s="71">
        <v>2579113.6186481346</v>
      </c>
      <c r="X42" s="71">
        <v>2808629.8053006176</v>
      </c>
      <c r="Y42" s="71">
        <v>2658201.5394281941</v>
      </c>
      <c r="Z42" s="71">
        <v>2333086.1450430956</v>
      </c>
      <c r="AA42" s="71">
        <v>1860155.2988318782</v>
      </c>
      <c r="AB42" s="78">
        <v>1426850.6715094491</v>
      </c>
      <c r="AC42" s="88">
        <v>47169972.197295092</v>
      </c>
      <c r="AD42" s="88"/>
    </row>
    <row r="43" spans="1:33" ht="15" x14ac:dyDescent="0.2">
      <c r="A43" s="115">
        <v>46631</v>
      </c>
      <c r="B43" s="118">
        <v>44951855.99610801</v>
      </c>
      <c r="C43" s="65" t="s">
        <v>32</v>
      </c>
      <c r="D43" s="66">
        <v>22</v>
      </c>
      <c r="E43" s="84">
        <v>36386.04443564234</v>
      </c>
      <c r="F43" s="85">
        <v>33308.527339837048</v>
      </c>
      <c r="G43" s="85">
        <v>32283.514860111824</v>
      </c>
      <c r="H43" s="85">
        <v>32621.765570259911</v>
      </c>
      <c r="I43" s="85">
        <v>39690.49392503022</v>
      </c>
      <c r="J43" s="85">
        <v>58557.708781232286</v>
      </c>
      <c r="K43" s="85">
        <v>65058.662219111699</v>
      </c>
      <c r="L43" s="85">
        <v>65340.507367399063</v>
      </c>
      <c r="M43" s="85">
        <v>70540.297987773723</v>
      </c>
      <c r="N43" s="85">
        <v>73467.588877226663</v>
      </c>
      <c r="O43" s="85">
        <v>76125.753958275382</v>
      </c>
      <c r="P43" s="85">
        <v>78266.260705499066</v>
      </c>
      <c r="Q43" s="85">
        <v>75778.574910976255</v>
      </c>
      <c r="R43" s="85">
        <v>73757.583160101669</v>
      </c>
      <c r="S43" s="85">
        <v>74248.289047652797</v>
      </c>
      <c r="T43" s="85">
        <v>74500.350077259005</v>
      </c>
      <c r="U43" s="85">
        <v>74683.145649469137</v>
      </c>
      <c r="V43" s="85">
        <v>76060.383580392023</v>
      </c>
      <c r="W43" s="85">
        <v>87965.211485674561</v>
      </c>
      <c r="X43" s="85">
        <v>90855.078359439678</v>
      </c>
      <c r="Y43" s="85">
        <v>85004.845805998222</v>
      </c>
      <c r="Z43" s="85">
        <v>73728.359104095944</v>
      </c>
      <c r="AA43" s="85">
        <v>58445.311964694949</v>
      </c>
      <c r="AB43" s="86">
        <v>44585.746099094402</v>
      </c>
      <c r="AC43" s="87">
        <v>34127720.115989454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39340.121163189608</v>
      </c>
      <c r="F44" s="82">
        <v>35727.592817007593</v>
      </c>
      <c r="G44" s="82">
        <v>34034.241837814043</v>
      </c>
      <c r="H44" s="82">
        <v>33605.39927663072</v>
      </c>
      <c r="I44" s="82">
        <v>36429.0974372075</v>
      </c>
      <c r="J44" s="82">
        <v>41221.913473285109</v>
      </c>
      <c r="K44" s="82">
        <v>50111.369160420938</v>
      </c>
      <c r="L44" s="82">
        <v>58572.688464529048</v>
      </c>
      <c r="M44" s="82">
        <v>66385.905909850975</v>
      </c>
      <c r="N44" s="82">
        <v>71509.302053353167</v>
      </c>
      <c r="O44" s="82">
        <v>74388.422219548578</v>
      </c>
      <c r="P44" s="82">
        <v>76165.000437588576</v>
      </c>
      <c r="Q44" s="82">
        <v>74882.109681536676</v>
      </c>
      <c r="R44" s="82">
        <v>70778.784583947563</v>
      </c>
      <c r="S44" s="82">
        <v>66316.510669802869</v>
      </c>
      <c r="T44" s="82">
        <v>63745.985077782112</v>
      </c>
      <c r="U44" s="82">
        <v>61955.381413594405</v>
      </c>
      <c r="V44" s="82">
        <v>64504.811418169687</v>
      </c>
      <c r="W44" s="82">
        <v>79481.246202079637</v>
      </c>
      <c r="X44" s="82">
        <v>82582.325422365742</v>
      </c>
      <c r="Y44" s="82">
        <v>77939.460414485933</v>
      </c>
      <c r="Z44" s="82">
        <v>69682.08345511675</v>
      </c>
      <c r="AA44" s="82">
        <v>58317.802148984731</v>
      </c>
      <c r="AB44" s="83">
        <v>47755.684229352388</v>
      </c>
      <c r="AC44" s="88">
        <v>5741732.9558705771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39886.490102236407</v>
      </c>
      <c r="F45" s="79">
        <v>36110.485399571946</v>
      </c>
      <c r="G45" s="79">
        <v>33916.054600393101</v>
      </c>
      <c r="H45" s="79">
        <v>33049.077698784458</v>
      </c>
      <c r="I45" s="79">
        <v>33530.186389874514</v>
      </c>
      <c r="J45" s="79">
        <v>34922.221049753498</v>
      </c>
      <c r="K45" s="79">
        <v>38213.102185520962</v>
      </c>
      <c r="L45" s="79">
        <v>44409.700518085272</v>
      </c>
      <c r="M45" s="79">
        <v>52134.003607148297</v>
      </c>
      <c r="N45" s="79">
        <v>57983.613713177408</v>
      </c>
      <c r="O45" s="79">
        <v>61105.215511967326</v>
      </c>
      <c r="P45" s="79">
        <v>62891.292449514629</v>
      </c>
      <c r="Q45" s="79">
        <v>63044.02917820841</v>
      </c>
      <c r="R45" s="79">
        <v>61456.923912492319</v>
      </c>
      <c r="S45" s="79">
        <v>58400.355035357752</v>
      </c>
      <c r="T45" s="79">
        <v>55994.878017852352</v>
      </c>
      <c r="U45" s="79">
        <v>54828.45781899053</v>
      </c>
      <c r="V45" s="79">
        <v>57640.239828172307</v>
      </c>
      <c r="W45" s="79">
        <v>73991.155281629413</v>
      </c>
      <c r="X45" s="79">
        <v>80706.294294058302</v>
      </c>
      <c r="Y45" s="79">
        <v>77461.52314529357</v>
      </c>
      <c r="Z45" s="79">
        <v>66351.574945151748</v>
      </c>
      <c r="AA45" s="79">
        <v>51917.846066931408</v>
      </c>
      <c r="AB45" s="80">
        <v>40656.01031182814</v>
      </c>
      <c r="AC45" s="89">
        <v>5082402.9242479773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1117399.4226458357</v>
      </c>
      <c r="F46" s="71">
        <v>1020139.9143427332</v>
      </c>
      <c r="G46" s="71">
        <v>982038.51267528872</v>
      </c>
      <c r="H46" s="71">
        <v>984296.75044737873</v>
      </c>
      <c r="I46" s="71">
        <v>1153028.0016589928</v>
      </c>
      <c r="J46" s="71">
        <v>1592846.1312792646</v>
      </c>
      <c r="K46" s="71">
        <v>1784588.4542042252</v>
      </c>
      <c r="L46" s="71">
        <v>1849420.7180132368</v>
      </c>
      <c r="M46" s="71">
        <v>2025966.1937990189</v>
      </c>
      <c r="N46" s="71">
        <v>2134258.618365109</v>
      </c>
      <c r="O46" s="71">
        <v>2216741.1380081219</v>
      </c>
      <c r="P46" s="71">
        <v>2278082.907069392</v>
      </c>
      <c r="Q46" s="71">
        <v>2218833.2034804579</v>
      </c>
      <c r="R46" s="71">
        <v>2151609.6635079961</v>
      </c>
      <c r="S46" s="71">
        <v>2132329.8218690041</v>
      </c>
      <c r="T46" s="71">
        <v>2117971.1540822359</v>
      </c>
      <c r="U46" s="71">
        <v>2110164.5612186608</v>
      </c>
      <c r="V46" s="71">
        <v>2161908.6437539924</v>
      </c>
      <c r="W46" s="71">
        <v>2549124.2586196763</v>
      </c>
      <c r="X46" s="71">
        <v>2651966.2027733689</v>
      </c>
      <c r="Y46" s="71">
        <v>2491710.5419710791</v>
      </c>
      <c r="Z46" s="71">
        <v>2166158.5338911852</v>
      </c>
      <c r="AA46" s="71">
        <v>1726739.4560869536</v>
      </c>
      <c r="AB46" s="78">
        <v>1334533.1923447987</v>
      </c>
      <c r="AC46" s="88">
        <v>44951855.99610801</v>
      </c>
      <c r="AD46" s="88"/>
    </row>
    <row r="47" spans="1:33" ht="15" x14ac:dyDescent="0.2">
      <c r="A47" s="115">
        <v>46661</v>
      </c>
      <c r="B47" s="118">
        <v>47292502.880468681</v>
      </c>
      <c r="C47" s="65" t="s">
        <v>32</v>
      </c>
      <c r="D47" s="66">
        <v>20</v>
      </c>
      <c r="E47" s="84">
        <v>37814.027261811651</v>
      </c>
      <c r="F47" s="85">
        <v>34615.092918328104</v>
      </c>
      <c r="G47" s="85">
        <v>33369.923809380118</v>
      </c>
      <c r="H47" s="85">
        <v>33727.754481596741</v>
      </c>
      <c r="I47" s="85">
        <v>40485.882698964524</v>
      </c>
      <c r="J47" s="85">
        <v>57242.530234457343</v>
      </c>
      <c r="K47" s="85">
        <v>65276.720607376854</v>
      </c>
      <c r="L47" s="85">
        <v>67347.623848828152</v>
      </c>
      <c r="M47" s="85">
        <v>73041.632489919823</v>
      </c>
      <c r="N47" s="85">
        <v>76268.760139593607</v>
      </c>
      <c r="O47" s="85">
        <v>78800.849942884975</v>
      </c>
      <c r="P47" s="85">
        <v>80899.15034258824</v>
      </c>
      <c r="Q47" s="85">
        <v>78743.306238352787</v>
      </c>
      <c r="R47" s="85">
        <v>76761.934387122557</v>
      </c>
      <c r="S47" s="85">
        <v>77097.301511705358</v>
      </c>
      <c r="T47" s="85">
        <v>76737.286647171684</v>
      </c>
      <c r="U47" s="85">
        <v>76991.521819478148</v>
      </c>
      <c r="V47" s="85">
        <v>81259.588997949992</v>
      </c>
      <c r="W47" s="85">
        <v>92500.941474478881</v>
      </c>
      <c r="X47" s="85">
        <v>92870.488257212084</v>
      </c>
      <c r="Y47" s="85">
        <v>86812.625356232602</v>
      </c>
      <c r="Z47" s="85">
        <v>75724.101194538569</v>
      </c>
      <c r="AA47" s="85">
        <v>61209.126107450837</v>
      </c>
      <c r="AB47" s="86">
        <v>47113.713476140467</v>
      </c>
      <c r="AC47" s="87">
        <v>32054237.684871286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41101.21350988518</v>
      </c>
      <c r="F48" s="82">
        <v>37092.458153959531</v>
      </c>
      <c r="G48" s="82">
        <v>35401.241948085641</v>
      </c>
      <c r="H48" s="82">
        <v>34918.061553483407</v>
      </c>
      <c r="I48" s="82">
        <v>38045.417235582798</v>
      </c>
      <c r="J48" s="82">
        <v>42408.560292465081</v>
      </c>
      <c r="K48" s="82">
        <v>51849.428278318635</v>
      </c>
      <c r="L48" s="82">
        <v>60362.830506142178</v>
      </c>
      <c r="M48" s="82">
        <v>68519.590062568182</v>
      </c>
      <c r="N48" s="82">
        <v>73595.763443034506</v>
      </c>
      <c r="O48" s="82">
        <v>76423.569757529855</v>
      </c>
      <c r="P48" s="82">
        <v>77811.827136679625</v>
      </c>
      <c r="Q48" s="82">
        <v>76845.094232548479</v>
      </c>
      <c r="R48" s="82">
        <v>73146.132726788957</v>
      </c>
      <c r="S48" s="82">
        <v>69360.7347238527</v>
      </c>
      <c r="T48" s="82">
        <v>66759.737724668666</v>
      </c>
      <c r="U48" s="82">
        <v>65530.687167924079</v>
      </c>
      <c r="V48" s="82">
        <v>71200.330939376872</v>
      </c>
      <c r="W48" s="82">
        <v>83665.197476516027</v>
      </c>
      <c r="X48" s="82">
        <v>83524.773315482293</v>
      </c>
      <c r="Y48" s="82">
        <v>78820.826992664995</v>
      </c>
      <c r="Z48" s="82">
        <v>70463.754205245918</v>
      </c>
      <c r="AA48" s="82">
        <v>59194.989524815952</v>
      </c>
      <c r="AB48" s="83">
        <v>48357.792789673069</v>
      </c>
      <c r="AC48" s="88">
        <v>7422000.0684864633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40651.369833627337</v>
      </c>
      <c r="F49" s="79">
        <v>36673.488613811554</v>
      </c>
      <c r="G49" s="79">
        <v>34452.794805357953</v>
      </c>
      <c r="H49" s="79">
        <v>33554.416676587243</v>
      </c>
      <c r="I49" s="79">
        <v>34181.603791990099</v>
      </c>
      <c r="J49" s="79">
        <v>34615.421016406159</v>
      </c>
      <c r="K49" s="79">
        <v>38976.104417437709</v>
      </c>
      <c r="L49" s="79">
        <v>45828.757808150054</v>
      </c>
      <c r="M49" s="79">
        <v>54131.918432413971</v>
      </c>
      <c r="N49" s="79">
        <v>60027.712638821671</v>
      </c>
      <c r="O49" s="79">
        <v>63156.757792921453</v>
      </c>
      <c r="P49" s="79">
        <v>65114.447499851682</v>
      </c>
      <c r="Q49" s="79">
        <v>65331.138954200323</v>
      </c>
      <c r="R49" s="79">
        <v>63407.96776048177</v>
      </c>
      <c r="S49" s="79">
        <v>60183.342572589914</v>
      </c>
      <c r="T49" s="79">
        <v>57504.456881832142</v>
      </c>
      <c r="U49" s="79">
        <v>56881.901021055797</v>
      </c>
      <c r="V49" s="79">
        <v>62927.3469627823</v>
      </c>
      <c r="W49" s="79">
        <v>76506.342139650646</v>
      </c>
      <c r="X49" s="79">
        <v>79219.279938589389</v>
      </c>
      <c r="Y49" s="79">
        <v>75789.418171611571</v>
      </c>
      <c r="Z49" s="79">
        <v>66407.428906576431</v>
      </c>
      <c r="AA49" s="79">
        <v>53872.000656694072</v>
      </c>
      <c r="AB49" s="80">
        <v>43315.437225046699</v>
      </c>
      <c r="AC49" s="89">
        <v>7816265.1271109283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1205694.831787423</v>
      </c>
      <c r="F50" s="71">
        <v>1097805.0808192291</v>
      </c>
      <c r="G50" s="71">
        <v>1051121.4547601785</v>
      </c>
      <c r="H50" s="71">
        <v>1050471.8974588753</v>
      </c>
      <c r="I50" s="71">
        <v>1205034.362909145</v>
      </c>
      <c r="J50" s="71">
        <v>1564585.9322499093</v>
      </c>
      <c r="K50" s="71">
        <v>1798638.1800437565</v>
      </c>
      <c r="L50" s="71">
        <v>1923739.1763561743</v>
      </c>
      <c r="M50" s="71">
        <v>2128222.1107057212</v>
      </c>
      <c r="N50" s="71">
        <v>2253520.2958399747</v>
      </c>
      <c r="O50" s="71">
        <v>2337075.3944028774</v>
      </c>
      <c r="P50" s="71">
        <v>2397728.8275342733</v>
      </c>
      <c r="Q50" s="71">
        <v>2351078.4296550001</v>
      </c>
      <c r="R50" s="71">
        <v>2281417.1579392869</v>
      </c>
      <c r="S50" s="71">
        <v>2249849.7592889103</v>
      </c>
      <c r="T50" s="71">
        <v>2213571.16285777</v>
      </c>
      <c r="U50" s="71">
        <v>2208775.2783555184</v>
      </c>
      <c r="V50" s="71">
        <v>2358757.5164325777</v>
      </c>
      <c r="W50" s="71">
        <v>2727382.8697100617</v>
      </c>
      <c r="X50" s="71">
        <v>2750349.3113531894</v>
      </c>
      <c r="Y50" s="71">
        <v>2585093.1511176471</v>
      </c>
      <c r="Z50" s="71">
        <v>2265245.3683564598</v>
      </c>
      <c r="AA50" s="71">
        <v>1843389.4737132611</v>
      </c>
      <c r="AB50" s="78">
        <v>1443955.8568214548</v>
      </c>
      <c r="AC50" s="88">
        <v>47292502.880468681</v>
      </c>
      <c r="AD50" s="88"/>
    </row>
    <row r="51" spans="1:33" ht="15" x14ac:dyDescent="0.2">
      <c r="A51" s="115">
        <v>46692</v>
      </c>
      <c r="B51" s="118">
        <v>45321012.45198746</v>
      </c>
      <c r="C51" s="65" t="s">
        <v>32</v>
      </c>
      <c r="D51" s="66">
        <v>20</v>
      </c>
      <c r="E51" s="84">
        <v>37153.586973520389</v>
      </c>
      <c r="F51" s="85">
        <v>33890.838872912798</v>
      </c>
      <c r="G51" s="85">
        <v>32582.509779823475</v>
      </c>
      <c r="H51" s="85">
        <v>32842.135560564908</v>
      </c>
      <c r="I51" s="85">
        <v>39311.737190570406</v>
      </c>
      <c r="J51" s="85">
        <v>55405.970398585494</v>
      </c>
      <c r="K51" s="85">
        <v>63966.816805746457</v>
      </c>
      <c r="L51" s="85">
        <v>65856.809110278948</v>
      </c>
      <c r="M51" s="85">
        <v>71438.212542836365</v>
      </c>
      <c r="N51" s="85">
        <v>74415.41718297232</v>
      </c>
      <c r="O51" s="85">
        <v>77208.287996989093</v>
      </c>
      <c r="P51" s="85">
        <v>79324.233682187201</v>
      </c>
      <c r="Q51" s="85">
        <v>77154.246862478103</v>
      </c>
      <c r="R51" s="85">
        <v>75400.007962666103</v>
      </c>
      <c r="S51" s="85">
        <v>76422.693968780994</v>
      </c>
      <c r="T51" s="85">
        <v>76743.288217342808</v>
      </c>
      <c r="U51" s="85">
        <v>77372.193844112786</v>
      </c>
      <c r="V51" s="85">
        <v>83121.086844074394</v>
      </c>
      <c r="W51" s="85">
        <v>91778.765046143366</v>
      </c>
      <c r="X51" s="85">
        <v>91858.385632097386</v>
      </c>
      <c r="Y51" s="85">
        <v>85797.669737032644</v>
      </c>
      <c r="Z51" s="85">
        <v>75362.932793557877</v>
      </c>
      <c r="AA51" s="85">
        <v>60596.81113692739</v>
      </c>
      <c r="AB51" s="86">
        <v>46073.351745709595</v>
      </c>
      <c r="AC51" s="87">
        <v>31621559.797758229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40077.537602314951</v>
      </c>
      <c r="F52" s="82">
        <v>36290.108428656938</v>
      </c>
      <c r="G52" s="82">
        <v>34494.314443715462</v>
      </c>
      <c r="H52" s="82">
        <v>33936.848960058087</v>
      </c>
      <c r="I52" s="82">
        <v>37027.390303809283</v>
      </c>
      <c r="J52" s="82">
        <v>41390.88618856472</v>
      </c>
      <c r="K52" s="82">
        <v>50568.976873924657</v>
      </c>
      <c r="L52" s="82">
        <v>59784.357685487172</v>
      </c>
      <c r="M52" s="82">
        <v>67955.083474434432</v>
      </c>
      <c r="N52" s="82">
        <v>72825.048028591336</v>
      </c>
      <c r="O52" s="82">
        <v>75737.255275614487</v>
      </c>
      <c r="P52" s="82">
        <v>77364.736556846387</v>
      </c>
      <c r="Q52" s="82">
        <v>76776.937681183772</v>
      </c>
      <c r="R52" s="82">
        <v>73036.318351957132</v>
      </c>
      <c r="S52" s="82">
        <v>69171.400422391336</v>
      </c>
      <c r="T52" s="82">
        <v>67287.875339079619</v>
      </c>
      <c r="U52" s="82">
        <v>66252.029660829459</v>
      </c>
      <c r="V52" s="82">
        <v>72154.363297275646</v>
      </c>
      <c r="W52" s="82">
        <v>83229.482368340119</v>
      </c>
      <c r="X52" s="82">
        <v>83192.44581003653</v>
      </c>
      <c r="Y52" s="82">
        <v>78653.688900278823</v>
      </c>
      <c r="Z52" s="82">
        <v>70429.482719056818</v>
      </c>
      <c r="AA52" s="82">
        <v>59326.495384653594</v>
      </c>
      <c r="AB52" s="83">
        <v>48509.779418850201</v>
      </c>
      <c r="AC52" s="88">
        <v>5901891.3727038037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39770.771905928654</v>
      </c>
      <c r="F53" s="79">
        <v>35768.653276526842</v>
      </c>
      <c r="G53" s="79">
        <v>33737.775331351026</v>
      </c>
      <c r="H53" s="79">
        <v>32714.049795246825</v>
      </c>
      <c r="I53" s="79">
        <v>33316.376674932057</v>
      </c>
      <c r="J53" s="79">
        <v>34146.1456947029</v>
      </c>
      <c r="K53" s="79">
        <v>38139.6477385732</v>
      </c>
      <c r="L53" s="79">
        <v>44389.953675327917</v>
      </c>
      <c r="M53" s="79">
        <v>52626.654249958534</v>
      </c>
      <c r="N53" s="79">
        <v>59251.267830570701</v>
      </c>
      <c r="O53" s="79">
        <v>62987.451984685569</v>
      </c>
      <c r="P53" s="79">
        <v>65031.126302269586</v>
      </c>
      <c r="Q53" s="79">
        <v>65706.233564740905</v>
      </c>
      <c r="R53" s="79">
        <v>64090.996110113272</v>
      </c>
      <c r="S53" s="79">
        <v>61008.139044620417</v>
      </c>
      <c r="T53" s="79">
        <v>58586.703659604653</v>
      </c>
      <c r="U53" s="79">
        <v>57441.94987996178</v>
      </c>
      <c r="V53" s="79">
        <v>63936.403722378665</v>
      </c>
      <c r="W53" s="79">
        <v>77248.089075129552</v>
      </c>
      <c r="X53" s="79">
        <v>80526.084793059184</v>
      </c>
      <c r="Y53" s="79">
        <v>76172.125501540184</v>
      </c>
      <c r="Z53" s="79">
        <v>66871.427750863033</v>
      </c>
      <c r="AA53" s="79">
        <v>53616.207354419537</v>
      </c>
      <c r="AB53" s="80">
        <v>42509.31200439961</v>
      </c>
      <c r="AC53" s="89">
        <v>7797561.2815254293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1142006.5213152396</v>
      </c>
      <c r="F54" s="71">
        <v>1037589.1308320449</v>
      </c>
      <c r="G54" s="71">
        <v>992054.10535943741</v>
      </c>
      <c r="H54" s="71">
        <v>988874.40582301142</v>
      </c>
      <c r="I54" s="71">
        <v>1134242.5650762375</v>
      </c>
      <c r="J54" s="71">
        <v>1478559.8268941862</v>
      </c>
      <c r="K54" s="71">
        <v>1710450.1300420668</v>
      </c>
      <c r="L54" s="71">
        <v>1822613.3349994952</v>
      </c>
      <c r="M54" s="71">
        <v>2016344.5102542164</v>
      </c>
      <c r="N54" s="71">
        <v>2135116.142757236</v>
      </c>
      <c r="O54" s="71">
        <v>2225039.4929503533</v>
      </c>
      <c r="P54" s="71">
        <v>2286130.3776847473</v>
      </c>
      <c r="Q54" s="71">
        <v>2244430.0893627424</v>
      </c>
      <c r="R54" s="71">
        <v>2184691.4093218301</v>
      </c>
      <c r="S54" s="71">
        <v>2171188.3153329077</v>
      </c>
      <c r="T54" s="71">
        <v>2155537.4876608029</v>
      </c>
      <c r="U54" s="71">
        <v>2157103.6948053441</v>
      </c>
      <c r="V54" s="71">
        <v>2334657.6124048624</v>
      </c>
      <c r="W54" s="71">
        <v>2631981.7648470053</v>
      </c>
      <c r="X54" s="71">
        <v>2653094.0046404488</v>
      </c>
      <c r="Y54" s="71">
        <v>2487600.9033510089</v>
      </c>
      <c r="Z54" s="71">
        <v>2190205.153252563</v>
      </c>
      <c r="AA54" s="71">
        <v>1770939.4484036793</v>
      </c>
      <c r="AB54" s="78">
        <v>1370562.0246159902</v>
      </c>
      <c r="AC54" s="88">
        <v>45321012.45198746</v>
      </c>
      <c r="AD54" s="88"/>
    </row>
    <row r="55" spans="1:33" ht="15" x14ac:dyDescent="0.2">
      <c r="A55" s="115">
        <v>46722</v>
      </c>
      <c r="B55" s="118">
        <v>45668331.289788119</v>
      </c>
      <c r="C55" s="65" t="s">
        <v>32</v>
      </c>
      <c r="D55" s="66">
        <v>22</v>
      </c>
      <c r="E55" s="84">
        <v>39247.54955640695</v>
      </c>
      <c r="F55" s="85">
        <v>35109.311744746672</v>
      </c>
      <c r="G55" s="85">
        <v>33352.849558585563</v>
      </c>
      <c r="H55" s="85">
        <v>33230.479394028451</v>
      </c>
      <c r="I55" s="85">
        <v>37301.895031060027</v>
      </c>
      <c r="J55" s="85">
        <v>45169.494102157107</v>
      </c>
      <c r="K55" s="85">
        <v>54794.491086570881</v>
      </c>
      <c r="L55" s="85">
        <v>61327.069965159644</v>
      </c>
      <c r="M55" s="85">
        <v>68549.407887743306</v>
      </c>
      <c r="N55" s="85">
        <v>72569.896605191709</v>
      </c>
      <c r="O55" s="85">
        <v>75198.416582685182</v>
      </c>
      <c r="P55" s="85">
        <v>76998.288514831802</v>
      </c>
      <c r="Q55" s="85">
        <v>76022.514910460523</v>
      </c>
      <c r="R55" s="85">
        <v>73557.986638478236</v>
      </c>
      <c r="S55" s="85">
        <v>72721.303488211008</v>
      </c>
      <c r="T55" s="85">
        <v>71718.340275183204</v>
      </c>
      <c r="U55" s="85">
        <v>71194.830121426799</v>
      </c>
      <c r="V55" s="85">
        <v>74296.309793164095</v>
      </c>
      <c r="W55" s="85">
        <v>88085.545335153438</v>
      </c>
      <c r="X55" s="85">
        <v>90186.770993290935</v>
      </c>
      <c r="Y55" s="85">
        <v>85674.133517593844</v>
      </c>
      <c r="Z55" s="85">
        <v>77625.9994809005</v>
      </c>
      <c r="AA55" s="85">
        <v>64680.364447776898</v>
      </c>
      <c r="AB55" s="86">
        <v>50772.166735637053</v>
      </c>
      <c r="AC55" s="87">
        <v>33646479.146861762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42176.8993846925</v>
      </c>
      <c r="F56" s="82">
        <v>37584.859997871783</v>
      </c>
      <c r="G56" s="82">
        <v>35380.305990377339</v>
      </c>
      <c r="H56" s="82">
        <v>34688.555003839487</v>
      </c>
      <c r="I56" s="82">
        <v>37382.090436500519</v>
      </c>
      <c r="J56" s="82">
        <v>41747.363197513878</v>
      </c>
      <c r="K56" s="82">
        <v>49060.005658016678</v>
      </c>
      <c r="L56" s="82">
        <v>57414.439058190335</v>
      </c>
      <c r="M56" s="82">
        <v>65975.064256684243</v>
      </c>
      <c r="N56" s="82">
        <v>70940.395741967804</v>
      </c>
      <c r="O56" s="82">
        <v>73730.411102093552</v>
      </c>
      <c r="P56" s="82">
        <v>76009.235547369637</v>
      </c>
      <c r="Q56" s="82">
        <v>74999.546230239779</v>
      </c>
      <c r="R56" s="82">
        <v>71673.742025365063</v>
      </c>
      <c r="S56" s="82">
        <v>68163.545305623513</v>
      </c>
      <c r="T56" s="82">
        <v>66441.585638972989</v>
      </c>
      <c r="U56" s="82">
        <v>65780.757846844979</v>
      </c>
      <c r="V56" s="82">
        <v>70658.316754082756</v>
      </c>
      <c r="W56" s="82">
        <v>83507.583182674221</v>
      </c>
      <c r="X56" s="82">
        <v>85051.442666919043</v>
      </c>
      <c r="Y56" s="82">
        <v>80829.355375443192</v>
      </c>
      <c r="Z56" s="82">
        <v>73641.509590283284</v>
      </c>
      <c r="AA56" s="82">
        <v>62003.613934466332</v>
      </c>
      <c r="AB56" s="83">
        <v>50615.462230871206</v>
      </c>
      <c r="AC56" s="88">
        <v>4426368.2584707122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44383.061670226394</v>
      </c>
      <c r="F57" s="79">
        <v>39317.306211243063</v>
      </c>
      <c r="G57" s="79">
        <v>36126.919749113455</v>
      </c>
      <c r="H57" s="79">
        <v>34322.072232496757</v>
      </c>
      <c r="I57" s="79">
        <v>34377.411652778799</v>
      </c>
      <c r="J57" s="79">
        <v>34952.954006932923</v>
      </c>
      <c r="K57" s="79">
        <v>37163.592643875039</v>
      </c>
      <c r="L57" s="79">
        <v>42219.401853591749</v>
      </c>
      <c r="M57" s="79">
        <v>48956.528247804425</v>
      </c>
      <c r="N57" s="79">
        <v>54839.444655869651</v>
      </c>
      <c r="O57" s="79">
        <v>58422.564488142678</v>
      </c>
      <c r="P57" s="79">
        <v>60455.128171325152</v>
      </c>
      <c r="Q57" s="79">
        <v>60998.050560183714</v>
      </c>
      <c r="R57" s="79">
        <v>59450.287857741721</v>
      </c>
      <c r="S57" s="79">
        <v>56307.182574502018</v>
      </c>
      <c r="T57" s="79">
        <v>54103.625965159459</v>
      </c>
      <c r="U57" s="79">
        <v>53443.638903217194</v>
      </c>
      <c r="V57" s="79">
        <v>57957.157595737117</v>
      </c>
      <c r="W57" s="79">
        <v>74017.20823196022</v>
      </c>
      <c r="X57" s="79">
        <v>78774.421008861988</v>
      </c>
      <c r="Y57" s="79">
        <v>76425.824335619604</v>
      </c>
      <c r="Z57" s="79">
        <v>68549.084178478093</v>
      </c>
      <c r="AA57" s="79">
        <v>55984.888161886978</v>
      </c>
      <c r="AB57" s="80">
        <v>44366.225785859519</v>
      </c>
      <c r="AC57" s="89">
        <v>7595483.8844556455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1256275.1584163888</v>
      </c>
      <c r="F58" s="71">
        <v>1121063.2756455005</v>
      </c>
      <c r="G58" s="71">
        <v>1056665.1267546951</v>
      </c>
      <c r="H58" s="71">
        <v>1041068.6450751249</v>
      </c>
      <c r="I58" s="71">
        <v>1139052.431909495</v>
      </c>
      <c r="J58" s="71">
        <v>1328688.6838815955</v>
      </c>
      <c r="K58" s="71">
        <v>1575640.3767418598</v>
      </c>
      <c r="L58" s="71">
        <v>1774755.2675296338</v>
      </c>
      <c r="M58" s="71">
        <v>1999751.335787232</v>
      </c>
      <c r="N58" s="71">
        <v>2138395.5804753387</v>
      </c>
      <c r="O58" s="71">
        <v>2226091.7850542106</v>
      </c>
      <c r="P58" s="71">
        <v>2284720.8229963593</v>
      </c>
      <c r="Q58" s="71">
        <v>2263482.2700819531</v>
      </c>
      <c r="R58" s="71">
        <v>2189998.6592690665</v>
      </c>
      <c r="S58" s="71">
        <v>2142202.4081045249</v>
      </c>
      <c r="T58" s="71">
        <v>2101749.9987619063</v>
      </c>
      <c r="U58" s="71">
        <v>2084290.3696312278</v>
      </c>
      <c r="V58" s="71">
        <v>2194236.7112862812</v>
      </c>
      <c r="W58" s="71">
        <v>2632507.9963131594</v>
      </c>
      <c r="X58" s="71">
        <v>2711909.8159063295</v>
      </c>
      <c r="Y58" s="71">
        <v>2585873.9495271114</v>
      </c>
      <c r="Z58" s="71">
        <v>2339991.0224215295</v>
      </c>
      <c r="AA58" s="71">
        <v>1944888.1886258125</v>
      </c>
      <c r="AB58" s="78">
        <v>1535031.4095917859</v>
      </c>
      <c r="AC58" s="88">
        <v>45668331.289788119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7A42D-FF3A-4E43-B7D3-598CC58E57F2}">
  <sheetPr>
    <tabColor theme="3" tint="0.39997558519241921"/>
    <pageSetUpPr fitToPage="1"/>
  </sheetPr>
  <dimension ref="A1:AG61"/>
  <sheetViews>
    <sheetView showGridLines="0" zoomScale="90" workbookViewId="0">
      <pane xSplit="4" ySplit="10" topLeftCell="E27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2028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105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46753</v>
      </c>
      <c r="B11" s="118">
        <v>44695761.120512836</v>
      </c>
      <c r="C11" s="65" t="s">
        <v>32</v>
      </c>
      <c r="D11" s="66">
        <v>20</v>
      </c>
      <c r="E11" s="84">
        <v>39550.609296352093</v>
      </c>
      <c r="F11" s="85">
        <v>36906.444918053377</v>
      </c>
      <c r="G11" s="85">
        <v>35718.56484244937</v>
      </c>
      <c r="H11" s="85">
        <v>36346.846696062516</v>
      </c>
      <c r="I11" s="85">
        <v>41786.26648850202</v>
      </c>
      <c r="J11" s="85">
        <v>50887.369694731431</v>
      </c>
      <c r="K11" s="85">
        <v>58604.397641207586</v>
      </c>
      <c r="L11" s="85">
        <v>63840.608234807871</v>
      </c>
      <c r="M11" s="85">
        <v>69652.269869290962</v>
      </c>
      <c r="N11" s="85">
        <v>72929.617289578615</v>
      </c>
      <c r="O11" s="85">
        <v>75972.647731143486</v>
      </c>
      <c r="P11" s="85">
        <v>77770.957137692705</v>
      </c>
      <c r="Q11" s="85">
        <v>76958.177487858047</v>
      </c>
      <c r="R11" s="85">
        <v>74985.428676004216</v>
      </c>
      <c r="S11" s="85">
        <v>74391.387423299646</v>
      </c>
      <c r="T11" s="85">
        <v>73139.508229995816</v>
      </c>
      <c r="U11" s="85">
        <v>71738.432984204497</v>
      </c>
      <c r="V11" s="85">
        <v>70943.704530929812</v>
      </c>
      <c r="W11" s="85">
        <v>79015.209796434385</v>
      </c>
      <c r="X11" s="85">
        <v>81752.750347561348</v>
      </c>
      <c r="Y11" s="85">
        <v>77424.769675300966</v>
      </c>
      <c r="Z11" s="85">
        <v>68459.282892559728</v>
      </c>
      <c r="AA11" s="85">
        <v>56766.505779392188</v>
      </c>
      <c r="AB11" s="86">
        <v>46686.464054431373</v>
      </c>
      <c r="AC11" s="87">
        <v>30244564.434356879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41938.524250059912</v>
      </c>
      <c r="F12" s="82">
        <v>38893.115007890447</v>
      </c>
      <c r="G12" s="82">
        <v>37483.401746229145</v>
      </c>
      <c r="H12" s="82">
        <v>37420.043387303682</v>
      </c>
      <c r="I12" s="82">
        <v>40116.362207937927</v>
      </c>
      <c r="J12" s="82">
        <v>43763.787702644775</v>
      </c>
      <c r="K12" s="82">
        <v>50325.215977290951</v>
      </c>
      <c r="L12" s="82">
        <v>57229.586521948338</v>
      </c>
      <c r="M12" s="82">
        <v>65084.866068363146</v>
      </c>
      <c r="N12" s="82">
        <v>70144.371606413973</v>
      </c>
      <c r="O12" s="82">
        <v>73199.701049719981</v>
      </c>
      <c r="P12" s="82">
        <v>74950.734166042501</v>
      </c>
      <c r="Q12" s="82">
        <v>73686.947865752241</v>
      </c>
      <c r="R12" s="82">
        <v>70299.752618373852</v>
      </c>
      <c r="S12" s="82">
        <v>66672.889217686286</v>
      </c>
      <c r="T12" s="82">
        <v>64221.15601436048</v>
      </c>
      <c r="U12" s="82">
        <v>62615.587603882312</v>
      </c>
      <c r="V12" s="82">
        <v>63844.835640195648</v>
      </c>
      <c r="W12" s="82">
        <v>72479.120914694242</v>
      </c>
      <c r="X12" s="82">
        <v>74916.303710682259</v>
      </c>
      <c r="Y12" s="82">
        <v>71527.283506862412</v>
      </c>
      <c r="Z12" s="82">
        <v>64806.002318836749</v>
      </c>
      <c r="AA12" s="82">
        <v>55901.254855086096</v>
      </c>
      <c r="AB12" s="83">
        <v>47781.487246969744</v>
      </c>
      <c r="AC12" s="88">
        <v>5677209.3248209078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7</v>
      </c>
      <c r="E13" s="79">
        <v>42610.494105813203</v>
      </c>
      <c r="F13" s="79">
        <v>38713.286260768262</v>
      </c>
      <c r="G13" s="79">
        <v>36625.469558413264</v>
      </c>
      <c r="H13" s="79">
        <v>35618.723880712219</v>
      </c>
      <c r="I13" s="79">
        <v>36127.294386602531</v>
      </c>
      <c r="J13" s="79">
        <v>36812.840576485352</v>
      </c>
      <c r="K13" s="79">
        <v>39157.546949493662</v>
      </c>
      <c r="L13" s="79">
        <v>44245.913102634884</v>
      </c>
      <c r="M13" s="79">
        <v>50753.989526003134</v>
      </c>
      <c r="N13" s="79">
        <v>56222.203769844855</v>
      </c>
      <c r="O13" s="79">
        <v>59966.41368010857</v>
      </c>
      <c r="P13" s="79">
        <v>61775.437736942782</v>
      </c>
      <c r="Q13" s="79">
        <v>62193.832465669489</v>
      </c>
      <c r="R13" s="79">
        <v>60736.796845221994</v>
      </c>
      <c r="S13" s="79">
        <v>57866.631950215204</v>
      </c>
      <c r="T13" s="79">
        <v>55951.92524275597</v>
      </c>
      <c r="U13" s="79">
        <v>55224.455988080641</v>
      </c>
      <c r="V13" s="79">
        <v>57485.476165835164</v>
      </c>
      <c r="W13" s="79">
        <v>67032.657262960056</v>
      </c>
      <c r="X13" s="79">
        <v>71138.882506500595</v>
      </c>
      <c r="Y13" s="79">
        <v>68449.989344657268</v>
      </c>
      <c r="Z13" s="79">
        <v>61580.458391544431</v>
      </c>
      <c r="AA13" s="79">
        <v>52632.922770890451</v>
      </c>
      <c r="AB13" s="80">
        <v>44503.123436852911</v>
      </c>
      <c r="AC13" s="89">
        <v>8773987.3613350466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1257039.7416679738</v>
      </c>
      <c r="F14" s="71">
        <v>1164694.3622180072</v>
      </c>
      <c r="G14" s="71">
        <v>1120683.190742797</v>
      </c>
      <c r="H14" s="71">
        <v>1125948.1746354506</v>
      </c>
      <c r="I14" s="71">
        <v>1249081.8393080099</v>
      </c>
      <c r="J14" s="71">
        <v>1450492.4287406052</v>
      </c>
      <c r="K14" s="71">
        <v>1647491.645379771</v>
      </c>
      <c r="L14" s="71">
        <v>1815451.902502395</v>
      </c>
      <c r="M14" s="71">
        <v>2008662.7883412938</v>
      </c>
      <c r="N14" s="71">
        <v>2132725.2586061424</v>
      </c>
      <c r="O14" s="71">
        <v>2232016.6545825098</v>
      </c>
      <c r="P14" s="71">
        <v>2287650.1435766234</v>
      </c>
      <c r="Q14" s="71">
        <v>2269268.1684798561</v>
      </c>
      <c r="R14" s="71">
        <v>2206065.1619101334</v>
      </c>
      <c r="S14" s="71">
        <v>2159585.7289882442</v>
      </c>
      <c r="T14" s="71">
        <v>2111338.2653566501</v>
      </c>
      <c r="U14" s="71">
        <v>2071802.2020161836</v>
      </c>
      <c r="V14" s="71">
        <v>2076651.766340225</v>
      </c>
      <c r="W14" s="71">
        <v>2339449.2804281851</v>
      </c>
      <c r="X14" s="71">
        <v>2432692.3993394598</v>
      </c>
      <c r="Y14" s="71">
        <v>2313754.4529460697</v>
      </c>
      <c r="Z14" s="71">
        <v>2059472.8758673526</v>
      </c>
      <c r="AA14" s="71">
        <v>1727365.5944044213</v>
      </c>
      <c r="AB14" s="78">
        <v>1436377.0941344765</v>
      </c>
      <c r="AC14" s="88">
        <v>44695761.120512836</v>
      </c>
      <c r="AD14" s="88"/>
    </row>
    <row r="15" spans="1:33" ht="15" x14ac:dyDescent="0.2">
      <c r="A15" s="115">
        <v>46784</v>
      </c>
      <c r="B15" s="118">
        <v>44036129.362558767</v>
      </c>
      <c r="C15" s="65" t="s">
        <v>32</v>
      </c>
      <c r="D15" s="66">
        <v>21</v>
      </c>
      <c r="E15" s="84">
        <v>39885.059870318524</v>
      </c>
      <c r="F15" s="85">
        <v>36842.028576642399</v>
      </c>
      <c r="G15" s="85">
        <v>35767.462584710796</v>
      </c>
      <c r="H15" s="85">
        <v>36842.424217847307</v>
      </c>
      <c r="I15" s="85">
        <v>46300.536665028296</v>
      </c>
      <c r="J15" s="85">
        <v>63390.269255818755</v>
      </c>
      <c r="K15" s="85">
        <v>66530.616297555491</v>
      </c>
      <c r="L15" s="85">
        <v>68187.639264210942</v>
      </c>
      <c r="M15" s="85">
        <v>72378.912580530479</v>
      </c>
      <c r="N15" s="85">
        <v>74712.480790591668</v>
      </c>
      <c r="O15" s="85">
        <v>77324.797234776866</v>
      </c>
      <c r="P15" s="85">
        <v>78861.797807126393</v>
      </c>
      <c r="Q15" s="85">
        <v>76577.178984610218</v>
      </c>
      <c r="R15" s="85">
        <v>75148.731302679225</v>
      </c>
      <c r="S15" s="85">
        <v>75040.373436446273</v>
      </c>
      <c r="T15" s="85">
        <v>75535.491657158578</v>
      </c>
      <c r="U15" s="85">
        <v>74509.953637265266</v>
      </c>
      <c r="V15" s="85">
        <v>72970.329300872967</v>
      </c>
      <c r="W15" s="85">
        <v>80922.883362254826</v>
      </c>
      <c r="X15" s="85">
        <v>85052.337118884025</v>
      </c>
      <c r="Y15" s="85">
        <v>80384.440953720143</v>
      </c>
      <c r="Z15" s="85">
        <v>70087.11268889629</v>
      </c>
      <c r="AA15" s="85">
        <v>56653.466501223884</v>
      </c>
      <c r="AB15" s="86">
        <v>46340.355259454744</v>
      </c>
      <c r="AC15" s="87">
        <v>32891180.266321119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42109.017406432271</v>
      </c>
      <c r="F16" s="82">
        <v>38924.145853760929</v>
      </c>
      <c r="G16" s="82">
        <v>37525.091102652485</v>
      </c>
      <c r="H16" s="82">
        <v>37500.29661401012</v>
      </c>
      <c r="I16" s="82">
        <v>40781.81266464349</v>
      </c>
      <c r="J16" s="82">
        <v>45723.818733971311</v>
      </c>
      <c r="K16" s="82">
        <v>53831.633376205049</v>
      </c>
      <c r="L16" s="82">
        <v>62156.317314325839</v>
      </c>
      <c r="M16" s="82">
        <v>69219.029789797351</v>
      </c>
      <c r="N16" s="82">
        <v>73946.207384402893</v>
      </c>
      <c r="O16" s="82">
        <v>76881.935766592243</v>
      </c>
      <c r="P16" s="82">
        <v>78054.020428058444</v>
      </c>
      <c r="Q16" s="82">
        <v>76796.057337732171</v>
      </c>
      <c r="R16" s="82">
        <v>72952.433100163515</v>
      </c>
      <c r="S16" s="82">
        <v>69433.263132630003</v>
      </c>
      <c r="T16" s="82">
        <v>66987.815629523961</v>
      </c>
      <c r="U16" s="82">
        <v>65056.240588229666</v>
      </c>
      <c r="V16" s="82">
        <v>65837.707620030327</v>
      </c>
      <c r="W16" s="82">
        <v>73987.600044354054</v>
      </c>
      <c r="X16" s="82">
        <v>77336.341937680743</v>
      </c>
      <c r="Y16" s="82">
        <v>74085.114130872083</v>
      </c>
      <c r="Z16" s="82">
        <v>66479.566470791076</v>
      </c>
      <c r="AA16" s="82">
        <v>56899.340615045396</v>
      </c>
      <c r="AB16" s="83">
        <v>47874.673368899421</v>
      </c>
      <c r="AC16" s="88">
        <v>5881517.921643219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41703.423333060397</v>
      </c>
      <c r="F17" s="79">
        <v>38264.178164562618</v>
      </c>
      <c r="G17" s="79">
        <v>36362.841478238857</v>
      </c>
      <c r="H17" s="79">
        <v>35459.181689544159</v>
      </c>
      <c r="I17" s="79">
        <v>36133.329096088564</v>
      </c>
      <c r="J17" s="79">
        <v>37602.223621161684</v>
      </c>
      <c r="K17" s="79">
        <v>41221.774177304811</v>
      </c>
      <c r="L17" s="79">
        <v>47913.657770157806</v>
      </c>
      <c r="M17" s="79">
        <v>55633.920568360387</v>
      </c>
      <c r="N17" s="79">
        <v>61427.442650392361</v>
      </c>
      <c r="O17" s="79">
        <v>65053.836543581783</v>
      </c>
      <c r="P17" s="79">
        <v>66425.487904442984</v>
      </c>
      <c r="Q17" s="79">
        <v>66224.39055519017</v>
      </c>
      <c r="R17" s="79">
        <v>64402.673353552207</v>
      </c>
      <c r="S17" s="79">
        <v>61724.11875205789</v>
      </c>
      <c r="T17" s="79">
        <v>59584.611044743498</v>
      </c>
      <c r="U17" s="79">
        <v>59213.374623201904</v>
      </c>
      <c r="V17" s="79">
        <v>61579.259871070652</v>
      </c>
      <c r="W17" s="79">
        <v>70642.38109256512</v>
      </c>
      <c r="X17" s="79">
        <v>76059.541794770528</v>
      </c>
      <c r="Y17" s="79">
        <v>72841.486813490192</v>
      </c>
      <c r="Z17" s="79">
        <v>64396.846009137967</v>
      </c>
      <c r="AA17" s="79">
        <v>52681.019953197094</v>
      </c>
      <c r="AB17" s="80">
        <v>43306.79278873554</v>
      </c>
      <c r="AC17" s="89">
        <v>5263431.1745944377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29</v>
      </c>
      <c r="E18" s="71">
        <v>1172836.0202346598</v>
      </c>
      <c r="F18" s="71">
        <v>1082435.8961827846</v>
      </c>
      <c r="G18" s="71">
        <v>1046668.444602492</v>
      </c>
      <c r="H18" s="71">
        <v>1065528.8217890107</v>
      </c>
      <c r="I18" s="71">
        <v>1279971.8370085224</v>
      </c>
      <c r="J18" s="71">
        <v>1664499.8237927258</v>
      </c>
      <c r="K18" s="71">
        <v>1777356.5724627047</v>
      </c>
      <c r="L18" s="71">
        <v>1872220.3248863644</v>
      </c>
      <c r="M18" s="71">
        <v>2019368.9656237708</v>
      </c>
      <c r="N18" s="71">
        <v>2110456.6967416061</v>
      </c>
      <c r="O18" s="71">
        <v>2191563.8311710102</v>
      </c>
      <c r="P18" s="71">
        <v>2234015.7872796599</v>
      </c>
      <c r="Q18" s="71">
        <v>2180202.5502485042</v>
      </c>
      <c r="R18" s="71">
        <v>2127543.7831711266</v>
      </c>
      <c r="S18" s="71">
        <v>2100477.3697041231</v>
      </c>
      <c r="T18" s="71">
        <v>2092535.0314974</v>
      </c>
      <c r="U18" s="71">
        <v>2061787.4872282969</v>
      </c>
      <c r="V18" s="71">
        <v>2042044.7852827362</v>
      </c>
      <c r="W18" s="71">
        <v>2277900.475155028</v>
      </c>
      <c r="X18" s="71">
        <v>2399682.6144263698</v>
      </c>
      <c r="Y18" s="71">
        <v>2275779.6638055719</v>
      </c>
      <c r="Z18" s="71">
        <v>1995335.0163865383</v>
      </c>
      <c r="AA18" s="71">
        <v>1628044.2387986716</v>
      </c>
      <c r="AB18" s="78">
        <v>1337873.3250790895</v>
      </c>
      <c r="AC18" s="88">
        <v>44036129.362558775</v>
      </c>
      <c r="AD18" s="88"/>
    </row>
    <row r="19" spans="1:33" ht="15" x14ac:dyDescent="0.2">
      <c r="A19" s="117">
        <v>46813</v>
      </c>
      <c r="B19" s="118">
        <v>46785516.311067253</v>
      </c>
      <c r="C19" s="65" t="s">
        <v>32</v>
      </c>
      <c r="D19" s="66">
        <v>22</v>
      </c>
      <c r="E19" s="84">
        <v>39655.546978705148</v>
      </c>
      <c r="F19" s="85">
        <v>36998.725404847595</v>
      </c>
      <c r="G19" s="85">
        <v>36000.642463462049</v>
      </c>
      <c r="H19" s="85">
        <v>37004.561760258119</v>
      </c>
      <c r="I19" s="85">
        <v>46440.483410599692</v>
      </c>
      <c r="J19" s="85">
        <v>63892.585266232491</v>
      </c>
      <c r="K19" s="85">
        <v>66940.941881878447</v>
      </c>
      <c r="L19" s="85">
        <v>68415.144432036032</v>
      </c>
      <c r="M19" s="85">
        <v>72309.599105518922</v>
      </c>
      <c r="N19" s="85">
        <v>74371.680559349537</v>
      </c>
      <c r="O19" s="85">
        <v>76881.119102832905</v>
      </c>
      <c r="P19" s="85">
        <v>77949.320104748025</v>
      </c>
      <c r="Q19" s="85">
        <v>76005.473874805859</v>
      </c>
      <c r="R19" s="85">
        <v>74561.109438692642</v>
      </c>
      <c r="S19" s="85">
        <v>75400.658079690053</v>
      </c>
      <c r="T19" s="85">
        <v>75307.336692110446</v>
      </c>
      <c r="U19" s="85">
        <v>74288.184554285312</v>
      </c>
      <c r="V19" s="85">
        <v>73410.140728128041</v>
      </c>
      <c r="W19" s="85">
        <v>81312.726069255034</v>
      </c>
      <c r="X19" s="85">
        <v>84271.231669304194</v>
      </c>
      <c r="Y19" s="85">
        <v>79692.799228612974</v>
      </c>
      <c r="Z19" s="85">
        <v>69677.795325793748</v>
      </c>
      <c r="AA19" s="85">
        <v>56842.225454771811</v>
      </c>
      <c r="AB19" s="86">
        <v>46636.637500768498</v>
      </c>
      <c r="AC19" s="87">
        <v>34413866.719907127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41842.708023081104</v>
      </c>
      <c r="F20" s="82">
        <v>38745.570363547929</v>
      </c>
      <c r="G20" s="82">
        <v>37152.965226527231</v>
      </c>
      <c r="H20" s="82">
        <v>37140.628080505994</v>
      </c>
      <c r="I20" s="82">
        <v>40451.703927375878</v>
      </c>
      <c r="J20" s="82">
        <v>45104.909974002483</v>
      </c>
      <c r="K20" s="82">
        <v>53696.989909806711</v>
      </c>
      <c r="L20" s="82">
        <v>61508.74695290895</v>
      </c>
      <c r="M20" s="82">
        <v>68962.279868479949</v>
      </c>
      <c r="N20" s="82">
        <v>73468.485398739722</v>
      </c>
      <c r="O20" s="82">
        <v>76507.033580175615</v>
      </c>
      <c r="P20" s="82">
        <v>77442.275915439008</v>
      </c>
      <c r="Q20" s="82">
        <v>76228.330223442812</v>
      </c>
      <c r="R20" s="82">
        <v>72365.571580378601</v>
      </c>
      <c r="S20" s="82">
        <v>68754.321450032177</v>
      </c>
      <c r="T20" s="82">
        <v>66922.3734294647</v>
      </c>
      <c r="U20" s="82">
        <v>65725.741177115153</v>
      </c>
      <c r="V20" s="82">
        <v>66621.630496446858</v>
      </c>
      <c r="W20" s="82">
        <v>74350.688351357414</v>
      </c>
      <c r="X20" s="82">
        <v>76934.286799557711</v>
      </c>
      <c r="Y20" s="82">
        <v>73030.723145345342</v>
      </c>
      <c r="Z20" s="82">
        <v>65819.401580106045</v>
      </c>
      <c r="AA20" s="82">
        <v>56236.19681427264</v>
      </c>
      <c r="AB20" s="83">
        <v>47356.008703713844</v>
      </c>
      <c r="AC20" s="88">
        <v>5849478.2838872951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41011.077593367918</v>
      </c>
      <c r="F21" s="79">
        <v>37534.756284504911</v>
      </c>
      <c r="G21" s="79">
        <v>35731.277728984365</v>
      </c>
      <c r="H21" s="79">
        <v>34962.039326275408</v>
      </c>
      <c r="I21" s="79">
        <v>35687.967622718148</v>
      </c>
      <c r="J21" s="79">
        <v>37173.580792637586</v>
      </c>
      <c r="K21" s="79">
        <v>40724.744624792285</v>
      </c>
      <c r="L21" s="79">
        <v>47301.52817276711</v>
      </c>
      <c r="M21" s="79">
        <v>54814.23608293014</v>
      </c>
      <c r="N21" s="79">
        <v>60535.522868762273</v>
      </c>
      <c r="O21" s="79">
        <v>64081.946381936665</v>
      </c>
      <c r="P21" s="79">
        <v>65983.373668462533</v>
      </c>
      <c r="Q21" s="79">
        <v>66136.85448463072</v>
      </c>
      <c r="R21" s="79">
        <v>64602.357737890743</v>
      </c>
      <c r="S21" s="79">
        <v>61591.097277183188</v>
      </c>
      <c r="T21" s="79">
        <v>59712.83097529388</v>
      </c>
      <c r="U21" s="79">
        <v>58834.001304905098</v>
      </c>
      <c r="V21" s="79">
        <v>60967.354733850188</v>
      </c>
      <c r="W21" s="79">
        <v>70844.534662523933</v>
      </c>
      <c r="X21" s="79">
        <v>75195.405557417049</v>
      </c>
      <c r="Y21" s="79">
        <v>71909.701432134345</v>
      </c>
      <c r="Z21" s="79">
        <v>63573.428451810956</v>
      </c>
      <c r="AA21" s="79">
        <v>52508.941147042708</v>
      </c>
      <c r="AB21" s="80">
        <v>43015.702541743769</v>
      </c>
      <c r="AC21" s="89">
        <v>6522171.3072728291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1244848.2535906774</v>
      </c>
      <c r="F22" s="71">
        <v>1156628.0217833633</v>
      </c>
      <c r="G22" s="71">
        <v>1119282.3837471958</v>
      </c>
      <c r="H22" s="71">
        <v>1137473.0676790797</v>
      </c>
      <c r="I22" s="71">
        <v>1361937.2888562875</v>
      </c>
      <c r="J22" s="71">
        <v>1771924.4197163128</v>
      </c>
      <c r="K22" s="71">
        <v>1891112.404164514</v>
      </c>
      <c r="L22" s="71">
        <v>1987675.8061802641</v>
      </c>
      <c r="M22" s="71">
        <v>2140731.4802099867</v>
      </c>
      <c r="N22" s="71">
        <v>2232728.52824446</v>
      </c>
      <c r="O22" s="71">
        <v>2317822.4864927097</v>
      </c>
      <c r="P22" s="71">
        <v>2354571.0143085252</v>
      </c>
      <c r="Q22" s="71">
        <v>2307718.0185626536</v>
      </c>
      <c r="R22" s="71">
        <v>2252818.4826622061</v>
      </c>
      <c r="S22" s="71">
        <v>2241787.2499392261</v>
      </c>
      <c r="T22" s="71">
        <v>2223015.055820758</v>
      </c>
      <c r="U22" s="71">
        <v>2191413.0314272628</v>
      </c>
      <c r="V22" s="71">
        <v>2186346.391673855</v>
      </c>
      <c r="W22" s="71">
        <v>2440505.40024166</v>
      </c>
      <c r="X22" s="71">
        <v>2537681.2717100084</v>
      </c>
      <c r="Y22" s="71">
        <v>2404912.9827715382</v>
      </c>
      <c r="Z22" s="71">
        <v>2114056.2457469413</v>
      </c>
      <c r="AA22" s="71">
        <v>1738018.452997284</v>
      </c>
      <c r="AB22" s="78">
        <v>1430508.5725404811</v>
      </c>
      <c r="AC22" s="88">
        <v>46785516.311067253</v>
      </c>
      <c r="AD22" s="88"/>
    </row>
    <row r="23" spans="1:33" ht="15" x14ac:dyDescent="0.2">
      <c r="A23" s="117">
        <v>46844</v>
      </c>
      <c r="B23" s="118">
        <v>45286196.432665169</v>
      </c>
      <c r="C23" s="65" t="s">
        <v>32</v>
      </c>
      <c r="D23" s="66">
        <v>18</v>
      </c>
      <c r="E23" s="84">
        <v>41126.37960727985</v>
      </c>
      <c r="F23" s="85">
        <v>38302.073925582139</v>
      </c>
      <c r="G23" s="85">
        <v>37200.924535660473</v>
      </c>
      <c r="H23" s="85">
        <v>38196.994638279415</v>
      </c>
      <c r="I23" s="85">
        <v>46738.711029685095</v>
      </c>
      <c r="J23" s="85">
        <v>61676.560210508636</v>
      </c>
      <c r="K23" s="85">
        <v>66554.348553830074</v>
      </c>
      <c r="L23" s="85">
        <v>69644.968387964866</v>
      </c>
      <c r="M23" s="85">
        <v>74302.60299255795</v>
      </c>
      <c r="N23" s="85">
        <v>76462.520978663641</v>
      </c>
      <c r="O23" s="85">
        <v>78985.416907245497</v>
      </c>
      <c r="P23" s="85">
        <v>80395.98047722179</v>
      </c>
      <c r="Q23" s="85">
        <v>78855.245101671637</v>
      </c>
      <c r="R23" s="85">
        <v>76942.662098522356</v>
      </c>
      <c r="S23" s="85">
        <v>77345.902322419424</v>
      </c>
      <c r="T23" s="85">
        <v>77001.440700940788</v>
      </c>
      <c r="U23" s="85">
        <v>75792.742261240972</v>
      </c>
      <c r="V23" s="85">
        <v>74817.366626517687</v>
      </c>
      <c r="W23" s="85">
        <v>83396.311482809819</v>
      </c>
      <c r="X23" s="85">
        <v>85914.268226679589</v>
      </c>
      <c r="Y23" s="85">
        <v>81380.66878797792</v>
      </c>
      <c r="Z23" s="85">
        <v>71826.873904037726</v>
      </c>
      <c r="AA23" s="85">
        <v>58668.635508067891</v>
      </c>
      <c r="AB23" s="86">
        <v>48384.519939409263</v>
      </c>
      <c r="AC23" s="87">
        <v>28798454.145685941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5</v>
      </c>
      <c r="E24" s="81">
        <v>42619.637436701647</v>
      </c>
      <c r="F24" s="82">
        <v>39324.364648404058</v>
      </c>
      <c r="G24" s="82">
        <v>37874.396941107138</v>
      </c>
      <c r="H24" s="82">
        <v>37786.873369335386</v>
      </c>
      <c r="I24" s="82">
        <v>40839.998974968577</v>
      </c>
      <c r="J24" s="82">
        <v>44377.468051667784</v>
      </c>
      <c r="K24" s="82">
        <v>52734.154581960713</v>
      </c>
      <c r="L24" s="82">
        <v>61370.481026368958</v>
      </c>
      <c r="M24" s="82">
        <v>68647.494967346676</v>
      </c>
      <c r="N24" s="82">
        <v>73363.277031395177</v>
      </c>
      <c r="O24" s="82">
        <v>76236.366194691465</v>
      </c>
      <c r="P24" s="82">
        <v>77305.572024170528</v>
      </c>
      <c r="Q24" s="82">
        <v>76277.397657047244</v>
      </c>
      <c r="R24" s="82">
        <v>73005.892045566987</v>
      </c>
      <c r="S24" s="82">
        <v>69530.986907268991</v>
      </c>
      <c r="T24" s="82">
        <v>67528.022122334442</v>
      </c>
      <c r="U24" s="82">
        <v>66157.63087464188</v>
      </c>
      <c r="V24" s="82">
        <v>67372.957450613772</v>
      </c>
      <c r="W24" s="82">
        <v>76034.772222361586</v>
      </c>
      <c r="X24" s="82">
        <v>77744.96225495539</v>
      </c>
      <c r="Y24" s="82">
        <v>74159.74814876022</v>
      </c>
      <c r="Z24" s="82">
        <v>67072.569527388958</v>
      </c>
      <c r="AA24" s="82">
        <v>57631.768509903988</v>
      </c>
      <c r="AB24" s="83">
        <v>49150.191836933227</v>
      </c>
      <c r="AC24" s="88">
        <v>7370734.9240294741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7</v>
      </c>
      <c r="E25" s="79">
        <v>41831.245525459897</v>
      </c>
      <c r="F25" s="79">
        <v>38610.010572277264</v>
      </c>
      <c r="G25" s="79">
        <v>36776.730431671342</v>
      </c>
      <c r="H25" s="79">
        <v>36049.551852216246</v>
      </c>
      <c r="I25" s="79">
        <v>36832.162012279994</v>
      </c>
      <c r="J25" s="79">
        <v>37357.498672814254</v>
      </c>
      <c r="K25" s="79">
        <v>41529.682850471487</v>
      </c>
      <c r="L25" s="79">
        <v>47910.450133384555</v>
      </c>
      <c r="M25" s="79">
        <v>55394.665406487897</v>
      </c>
      <c r="N25" s="79">
        <v>60545.201225738645</v>
      </c>
      <c r="O25" s="79">
        <v>63516.640129462758</v>
      </c>
      <c r="P25" s="79">
        <v>65126.024593920367</v>
      </c>
      <c r="Q25" s="79">
        <v>65580.857696209394</v>
      </c>
      <c r="R25" s="79">
        <v>64200.756779207863</v>
      </c>
      <c r="S25" s="79">
        <v>61028.492431006984</v>
      </c>
      <c r="T25" s="79">
        <v>58752.501480988707</v>
      </c>
      <c r="U25" s="79">
        <v>57494.393245466941</v>
      </c>
      <c r="V25" s="79">
        <v>59035.54666402789</v>
      </c>
      <c r="W25" s="79">
        <v>69085.818345368825</v>
      </c>
      <c r="X25" s="79">
        <v>73394.176454654211</v>
      </c>
      <c r="Y25" s="79">
        <v>70820.640130719054</v>
      </c>
      <c r="Z25" s="79">
        <v>63453.833462054616</v>
      </c>
      <c r="AA25" s="79">
        <v>53279.626901311509</v>
      </c>
      <c r="AB25" s="80">
        <v>44823.116281336152</v>
      </c>
      <c r="AC25" s="89">
        <v>9117007.3629497588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1246191.7387927647</v>
      </c>
      <c r="F26" s="71">
        <v>1156329.2279084397</v>
      </c>
      <c r="G26" s="71">
        <v>1116425.7393691237</v>
      </c>
      <c r="H26" s="71">
        <v>1128827.1333012201</v>
      </c>
      <c r="I26" s="71">
        <v>1303321.9274951345</v>
      </c>
      <c r="J26" s="71">
        <v>1593567.914757194</v>
      </c>
      <c r="K26" s="71">
        <v>1752356.8268320453</v>
      </c>
      <c r="L26" s="71">
        <v>1895834.9870489044</v>
      </c>
      <c r="M26" s="71">
        <v>2068446.9865481919</v>
      </c>
      <c r="N26" s="71">
        <v>2166958.171353092</v>
      </c>
      <c r="O26" s="71">
        <v>2247535.8162101158</v>
      </c>
      <c r="P26" s="71">
        <v>2289537.6808682876</v>
      </c>
      <c r="Q26" s="71">
        <v>2259847.4039887916</v>
      </c>
      <c r="R26" s="71">
        <v>2199402.6754556922</v>
      </c>
      <c r="S26" s="71">
        <v>2167080.6233569435</v>
      </c>
      <c r="T26" s="71">
        <v>2134933.5535955275</v>
      </c>
      <c r="U26" s="71">
        <v>2097518.2677938156</v>
      </c>
      <c r="V26" s="71">
        <v>2096826.2131785825</v>
      </c>
      <c r="W26" s="71">
        <v>2364908.1962199663</v>
      </c>
      <c r="X26" s="71">
        <v>2448940.874537589</v>
      </c>
      <c r="Y26" s="71">
        <v>2331395.2598424368</v>
      </c>
      <c r="Z26" s="71">
        <v>2072423.4121440062</v>
      </c>
      <c r="AA26" s="71">
        <v>1717151.6700039224</v>
      </c>
      <c r="AB26" s="78">
        <v>1430434.1320633858</v>
      </c>
      <c r="AC26" s="88">
        <v>45286196.432665177</v>
      </c>
      <c r="AD26" s="88"/>
    </row>
    <row r="27" spans="1:33" ht="15" x14ac:dyDescent="0.2">
      <c r="A27" s="117">
        <v>46874</v>
      </c>
      <c r="B27" s="118">
        <v>48364506.334307186</v>
      </c>
      <c r="C27" s="65" t="s">
        <v>32</v>
      </c>
      <c r="D27" s="66">
        <v>21</v>
      </c>
      <c r="E27" s="84">
        <v>41273.581920758719</v>
      </c>
      <c r="F27" s="85">
        <v>38452.699548732191</v>
      </c>
      <c r="G27" s="85">
        <v>37319.529762466576</v>
      </c>
      <c r="H27" s="85">
        <v>38239.358244473027</v>
      </c>
      <c r="I27" s="85">
        <v>46613.155071785186</v>
      </c>
      <c r="J27" s="85">
        <v>61667.548527924941</v>
      </c>
      <c r="K27" s="85">
        <v>67611.721936602873</v>
      </c>
      <c r="L27" s="85">
        <v>70806.511177900102</v>
      </c>
      <c r="M27" s="85">
        <v>75445.494423131924</v>
      </c>
      <c r="N27" s="85">
        <v>77720.097534937086</v>
      </c>
      <c r="O27" s="85">
        <v>80181.598545224551</v>
      </c>
      <c r="P27" s="85">
        <v>81714.294802467353</v>
      </c>
      <c r="Q27" s="85">
        <v>80538.589636276156</v>
      </c>
      <c r="R27" s="85">
        <v>78265.051403505742</v>
      </c>
      <c r="S27" s="85">
        <v>78772.74633399045</v>
      </c>
      <c r="T27" s="85">
        <v>78928.160733905606</v>
      </c>
      <c r="U27" s="85">
        <v>78079.108433155154</v>
      </c>
      <c r="V27" s="85">
        <v>77013.039482916487</v>
      </c>
      <c r="W27" s="85">
        <v>84612.899940594391</v>
      </c>
      <c r="X27" s="85">
        <v>87201.059478347132</v>
      </c>
      <c r="Y27" s="85">
        <v>82354.915728890177</v>
      </c>
      <c r="Z27" s="85">
        <v>72789.474752659677</v>
      </c>
      <c r="AA27" s="85">
        <v>59660.922440152579</v>
      </c>
      <c r="AB27" s="86">
        <v>48763.186533876404</v>
      </c>
      <c r="AC27" s="87">
        <v>34104519.674288169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44005.637500082565</v>
      </c>
      <c r="F28" s="82">
        <v>40635.352887052846</v>
      </c>
      <c r="G28" s="82">
        <v>39038.025904365619</v>
      </c>
      <c r="H28" s="82">
        <v>39026.530120933756</v>
      </c>
      <c r="I28" s="82">
        <v>42382.302936919601</v>
      </c>
      <c r="J28" s="82">
        <v>46535.115803012421</v>
      </c>
      <c r="K28" s="82">
        <v>56060.386825586327</v>
      </c>
      <c r="L28" s="82">
        <v>64667.639571067637</v>
      </c>
      <c r="M28" s="82">
        <v>72271.647404575488</v>
      </c>
      <c r="N28" s="82">
        <v>76723.873774438631</v>
      </c>
      <c r="O28" s="82">
        <v>79715.808338927411</v>
      </c>
      <c r="P28" s="82">
        <v>80541.935482572153</v>
      </c>
      <c r="Q28" s="82">
        <v>79087.935169061835</v>
      </c>
      <c r="R28" s="82">
        <v>75316.996781248134</v>
      </c>
      <c r="S28" s="82">
        <v>71598.97390089219</v>
      </c>
      <c r="T28" s="82">
        <v>69452.553857378894</v>
      </c>
      <c r="U28" s="82">
        <v>67797.459336411892</v>
      </c>
      <c r="V28" s="82">
        <v>68451.987556862587</v>
      </c>
      <c r="W28" s="82">
        <v>76950.921314496591</v>
      </c>
      <c r="X28" s="82">
        <v>79514.90042455915</v>
      </c>
      <c r="Y28" s="82">
        <v>76240.165382384788</v>
      </c>
      <c r="Z28" s="82">
        <v>69492.102800699024</v>
      </c>
      <c r="AA28" s="82">
        <v>59584.936694064229</v>
      </c>
      <c r="AB28" s="83">
        <v>50322.269539339919</v>
      </c>
      <c r="AC28" s="88">
        <v>6101661.8372277347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42770.155848699993</v>
      </c>
      <c r="F29" s="79">
        <v>39267.323773350363</v>
      </c>
      <c r="G29" s="79">
        <v>37349.940919328372</v>
      </c>
      <c r="H29" s="79">
        <v>36573.763545768008</v>
      </c>
      <c r="I29" s="79">
        <v>37228.754531894068</v>
      </c>
      <c r="J29" s="79">
        <v>37398.857643540701</v>
      </c>
      <c r="K29" s="79">
        <v>42725.993967041817</v>
      </c>
      <c r="L29" s="79">
        <v>49972.063858138623</v>
      </c>
      <c r="M29" s="79">
        <v>58225.223344979611</v>
      </c>
      <c r="N29" s="79">
        <v>64389.991052805635</v>
      </c>
      <c r="O29" s="79">
        <v>68252.202073537686</v>
      </c>
      <c r="P29" s="79">
        <v>69880.760646272785</v>
      </c>
      <c r="Q29" s="79">
        <v>69824.904025584401</v>
      </c>
      <c r="R29" s="79">
        <v>67390.694896012166</v>
      </c>
      <c r="S29" s="79">
        <v>64032.9651849082</v>
      </c>
      <c r="T29" s="79">
        <v>61772.510175094598</v>
      </c>
      <c r="U29" s="79">
        <v>60689.023872404454</v>
      </c>
      <c r="V29" s="79">
        <v>63081.17048035426</v>
      </c>
      <c r="W29" s="79">
        <v>72699.912693330611</v>
      </c>
      <c r="X29" s="79">
        <v>77101.777831625426</v>
      </c>
      <c r="Y29" s="79">
        <v>73888.322702385834</v>
      </c>
      <c r="Z29" s="79">
        <v>65552.802793513139</v>
      </c>
      <c r="AA29" s="79">
        <v>54402.317596021152</v>
      </c>
      <c r="AB29" s="80">
        <v>45249.370341955029</v>
      </c>
      <c r="AC29" s="89">
        <v>8158324.8227912802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1299388.7054284634</v>
      </c>
      <c r="F30" s="71">
        <v>1205652.0447116895</v>
      </c>
      <c r="G30" s="71">
        <v>1163961.8741452307</v>
      </c>
      <c r="H30" s="71">
        <v>1178575.2248922766</v>
      </c>
      <c r="I30" s="71">
        <v>1371777.9954465318</v>
      </c>
      <c r="J30" s="71">
        <v>1705552.1281597177</v>
      </c>
      <c r="K30" s="71">
        <v>1900443.6717732567</v>
      </c>
      <c r="L30" s="71">
        <v>2045439.6761690045</v>
      </c>
      <c r="M30" s="71">
        <v>2222793.3125739498</v>
      </c>
      <c r="N30" s="71">
        <v>2325357.4896482672</v>
      </c>
      <c r="O30" s="71">
        <v>2412190.0152466511</v>
      </c>
      <c r="P30" s="71">
        <v>2457452.4966597394</v>
      </c>
      <c r="Q30" s="71">
        <v>2426611.5471915528</v>
      </c>
      <c r="R30" s="71">
        <v>2349178.2359746862</v>
      </c>
      <c r="S30" s="71">
        <v>2324821.3597268173</v>
      </c>
      <c r="T30" s="71">
        <v>2305936.6518921009</v>
      </c>
      <c r="U30" s="71">
        <v>2274985.2576763327</v>
      </c>
      <c r="V30" s="71">
        <v>2269568.8022508221</v>
      </c>
      <c r="W30" s="71">
        <v>2520874.0601704521</v>
      </c>
      <c r="X30" s="71">
        <v>2611892.5177332791</v>
      </c>
      <c r="Y30" s="71">
        <v>2477743.8280505482</v>
      </c>
      <c r="Z30" s="71">
        <v>2199864.197769728</v>
      </c>
      <c r="AA30" s="71">
        <v>1817633.023595588</v>
      </c>
      <c r="AB30" s="78">
        <v>1496812.2174204944</v>
      </c>
      <c r="AC30" s="88">
        <v>48364506.334307179</v>
      </c>
      <c r="AD30" s="88"/>
    </row>
    <row r="31" spans="1:33" ht="15" x14ac:dyDescent="0.2">
      <c r="A31" s="117">
        <v>46905</v>
      </c>
      <c r="B31" s="118">
        <v>45147596.505981684</v>
      </c>
      <c r="C31" s="65" t="s">
        <v>32</v>
      </c>
      <c r="D31" s="66">
        <v>20</v>
      </c>
      <c r="E31" s="84">
        <v>40615.350396895155</v>
      </c>
      <c r="F31" s="85">
        <v>37650.337629538386</v>
      </c>
      <c r="G31" s="85">
        <v>36418.839396073767</v>
      </c>
      <c r="H31" s="85">
        <v>37231.796284039032</v>
      </c>
      <c r="I31" s="85">
        <v>43816.047523420501</v>
      </c>
      <c r="J31" s="85">
        <v>54784.413870444689</v>
      </c>
      <c r="K31" s="85">
        <v>63440.125813292689</v>
      </c>
      <c r="L31" s="85">
        <v>68361.367540934327</v>
      </c>
      <c r="M31" s="85">
        <v>73638.825462949797</v>
      </c>
      <c r="N31" s="85">
        <v>76164.293262262261</v>
      </c>
      <c r="O31" s="85">
        <v>78726.564188079778</v>
      </c>
      <c r="P31" s="85">
        <v>80702.704565755586</v>
      </c>
      <c r="Q31" s="85">
        <v>79895.422888854548</v>
      </c>
      <c r="R31" s="85">
        <v>77614.236557407188</v>
      </c>
      <c r="S31" s="85">
        <v>77485.153763018912</v>
      </c>
      <c r="T31" s="85">
        <v>76713.290370743707</v>
      </c>
      <c r="U31" s="85">
        <v>75221.555386852284</v>
      </c>
      <c r="V31" s="85">
        <v>73469.173187847031</v>
      </c>
      <c r="W31" s="85">
        <v>80265.503625558398</v>
      </c>
      <c r="X31" s="85">
        <v>83668.628340414012</v>
      </c>
      <c r="Y31" s="85">
        <v>79254.607223731655</v>
      </c>
      <c r="Z31" s="85">
        <v>70621.0161165186</v>
      </c>
      <c r="AA31" s="85">
        <v>58332.327487782306</v>
      </c>
      <c r="AB31" s="86">
        <v>47874.50155522675</v>
      </c>
      <c r="AC31" s="87">
        <v>31439321.648752831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43037.906864989302</v>
      </c>
      <c r="F32" s="82">
        <v>39697.649359241252</v>
      </c>
      <c r="G32" s="82">
        <v>37984.01207619589</v>
      </c>
      <c r="H32" s="82">
        <v>38036.254532055929</v>
      </c>
      <c r="I32" s="82">
        <v>41188.083957879535</v>
      </c>
      <c r="J32" s="82">
        <v>44894.332607580305</v>
      </c>
      <c r="K32" s="82">
        <v>53619.828812055581</v>
      </c>
      <c r="L32" s="82">
        <v>61694.841453344787</v>
      </c>
      <c r="M32" s="82">
        <v>69291.934339051601</v>
      </c>
      <c r="N32" s="82">
        <v>73687.676052958457</v>
      </c>
      <c r="O32" s="82">
        <v>76534.276627057232</v>
      </c>
      <c r="P32" s="82">
        <v>77732.938672713164</v>
      </c>
      <c r="Q32" s="82">
        <v>76398.838087661032</v>
      </c>
      <c r="R32" s="82">
        <v>72647.317532956789</v>
      </c>
      <c r="S32" s="82">
        <v>68760.140304940549</v>
      </c>
      <c r="T32" s="82">
        <v>66504.346461392255</v>
      </c>
      <c r="U32" s="82">
        <v>65030.078451406822</v>
      </c>
      <c r="V32" s="82">
        <v>65783.48214794659</v>
      </c>
      <c r="W32" s="82">
        <v>72961.401716770342</v>
      </c>
      <c r="X32" s="82">
        <v>76415.198679765075</v>
      </c>
      <c r="Y32" s="82">
        <v>73176.605426372189</v>
      </c>
      <c r="Z32" s="82">
        <v>66270.551325655018</v>
      </c>
      <c r="AA32" s="82">
        <v>57251.124811084432</v>
      </c>
      <c r="AB32" s="83">
        <v>48707.557639471168</v>
      </c>
      <c r="AC32" s="88">
        <v>5869225.5117621822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41592.83260402309</v>
      </c>
      <c r="F33" s="79">
        <v>38121.426617292695</v>
      </c>
      <c r="G33" s="79">
        <v>36352.009023225066</v>
      </c>
      <c r="H33" s="79">
        <v>35554.094262542923</v>
      </c>
      <c r="I33" s="79">
        <v>36339.736031280743</v>
      </c>
      <c r="J33" s="79">
        <v>36474.496541182962</v>
      </c>
      <c r="K33" s="79">
        <v>41226.559846580087</v>
      </c>
      <c r="L33" s="79">
        <v>47295.023995543263</v>
      </c>
      <c r="M33" s="79">
        <v>54712.040729877248</v>
      </c>
      <c r="N33" s="79">
        <v>60649.658348577053</v>
      </c>
      <c r="O33" s="79">
        <v>64496.944399582615</v>
      </c>
      <c r="P33" s="79">
        <v>66600.265835107028</v>
      </c>
      <c r="Q33" s="79">
        <v>66925.56515506166</v>
      </c>
      <c r="R33" s="79">
        <v>64890.61611133688</v>
      </c>
      <c r="S33" s="79">
        <v>61604.117030466405</v>
      </c>
      <c r="T33" s="79">
        <v>59325.099397104015</v>
      </c>
      <c r="U33" s="79">
        <v>59047.588360015296</v>
      </c>
      <c r="V33" s="79">
        <v>60758.451827874167</v>
      </c>
      <c r="W33" s="79">
        <v>69070.146485938269</v>
      </c>
      <c r="X33" s="79">
        <v>73669.4553585065</v>
      </c>
      <c r="Y33" s="79">
        <v>70756.986156818602</v>
      </c>
      <c r="Z33" s="79">
        <v>63367.135298444606</v>
      </c>
      <c r="AA33" s="79">
        <v>53133.232966206735</v>
      </c>
      <c r="AB33" s="80">
        <v>44544.741861857903</v>
      </c>
      <c r="AC33" s="89">
        <v>7839049.3454666762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1234015.6310219988</v>
      </c>
      <c r="F34" s="71">
        <v>1140525.9097314889</v>
      </c>
      <c r="G34" s="71">
        <v>1098424.8903656092</v>
      </c>
      <c r="H34" s="71">
        <v>1110105.5093842619</v>
      </c>
      <c r="I34" s="71">
        <v>1259111.7024876126</v>
      </c>
      <c r="J34" s="71">
        <v>1494112.5870863127</v>
      </c>
      <c r="K34" s="71">
        <v>1730641.1905935565</v>
      </c>
      <c r="L34" s="71">
        <v>1897776.8606053255</v>
      </c>
      <c r="M34" s="71">
        <v>2078216.490994466</v>
      </c>
      <c r="N34" s="71">
        <v>2181934.5195485414</v>
      </c>
      <c r="O34" s="71">
        <v>2267650.0566673204</v>
      </c>
      <c r="P34" s="71">
        <v>2324587.4410166065</v>
      </c>
      <c r="Q34" s="71">
        <v>2305057.2010581046</v>
      </c>
      <c r="R34" s="71">
        <v>2232217.697947992</v>
      </c>
      <c r="S34" s="71">
        <v>2194368.3386629391</v>
      </c>
      <c r="T34" s="71">
        <v>2156233.7896430674</v>
      </c>
      <c r="U34" s="71">
        <v>2118836.9517027647</v>
      </c>
      <c r="V34" s="71">
        <v>2097068.103315972</v>
      </c>
      <c r="W34" s="71">
        <v>2311576.558293879</v>
      </c>
      <c r="X34" s="71">
        <v>2421050.0936783794</v>
      </c>
      <c r="Y34" s="71">
        <v>2302340.4831210333</v>
      </c>
      <c r="Z34" s="71">
        <v>2057705.3394236597</v>
      </c>
      <c r="AA34" s="71">
        <v>1714450.4467972242</v>
      </c>
      <c r="AB34" s="78">
        <v>1419588.7128335671</v>
      </c>
      <c r="AC34" s="88">
        <v>45147596.505981684</v>
      </c>
      <c r="AD34" s="88"/>
    </row>
    <row r="35" spans="1:33" ht="15" x14ac:dyDescent="0.2">
      <c r="A35" s="117">
        <v>46935</v>
      </c>
      <c r="B35" s="118">
        <v>45969072.841583647</v>
      </c>
      <c r="C35" s="65" t="s">
        <v>32</v>
      </c>
      <c r="D35" s="66">
        <v>19</v>
      </c>
      <c r="E35" s="84">
        <v>39639.046778580167</v>
      </c>
      <c r="F35" s="85">
        <v>37084.674346040672</v>
      </c>
      <c r="G35" s="85">
        <v>36017.624915265485</v>
      </c>
      <c r="H35" s="85">
        <v>36937.081517561412</v>
      </c>
      <c r="I35" s="85">
        <v>44930.942167425012</v>
      </c>
      <c r="J35" s="85">
        <v>59742.175901499511</v>
      </c>
      <c r="K35" s="85">
        <v>64967.584535675778</v>
      </c>
      <c r="L35" s="85">
        <v>68295.154199069046</v>
      </c>
      <c r="M35" s="85">
        <v>73052.653957231552</v>
      </c>
      <c r="N35" s="85">
        <v>75404.918350160166</v>
      </c>
      <c r="O35" s="85">
        <v>78009.955282100782</v>
      </c>
      <c r="P35" s="85">
        <v>79094.599517987648</v>
      </c>
      <c r="Q35" s="85">
        <v>76889.915884233356</v>
      </c>
      <c r="R35" s="85">
        <v>75023.708377641524</v>
      </c>
      <c r="S35" s="85">
        <v>75509.2265706693</v>
      </c>
      <c r="T35" s="85">
        <v>75006.16843039426</v>
      </c>
      <c r="U35" s="85">
        <v>73708.136010112037</v>
      </c>
      <c r="V35" s="85">
        <v>72204.462232471051</v>
      </c>
      <c r="W35" s="85">
        <v>78977.774278832614</v>
      </c>
      <c r="X35" s="85">
        <v>83587.891185684784</v>
      </c>
      <c r="Y35" s="85">
        <v>79158.169006714554</v>
      </c>
      <c r="Z35" s="85">
        <v>69748.240261077284</v>
      </c>
      <c r="AA35" s="85">
        <v>57117.919003805066</v>
      </c>
      <c r="AB35" s="86">
        <v>46902.615685703844</v>
      </c>
      <c r="AC35" s="87">
        <v>29583202.1295228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42383.918671423075</v>
      </c>
      <c r="F36" s="82">
        <v>39027.125398904005</v>
      </c>
      <c r="G36" s="82">
        <v>37606.252340428342</v>
      </c>
      <c r="H36" s="82">
        <v>37639.739362544984</v>
      </c>
      <c r="I36" s="82">
        <v>40651.766302285061</v>
      </c>
      <c r="J36" s="82">
        <v>44147.775070011157</v>
      </c>
      <c r="K36" s="82">
        <v>52739.926859946005</v>
      </c>
      <c r="L36" s="82">
        <v>61047.849657346182</v>
      </c>
      <c r="M36" s="82">
        <v>68690.338690988705</v>
      </c>
      <c r="N36" s="82">
        <v>73264.039527842033</v>
      </c>
      <c r="O36" s="82">
        <v>76344.512834826397</v>
      </c>
      <c r="P36" s="82">
        <v>77339.674008467671</v>
      </c>
      <c r="Q36" s="82">
        <v>76026.476759450816</v>
      </c>
      <c r="R36" s="82">
        <v>72185.624237228374</v>
      </c>
      <c r="S36" s="82">
        <v>68312.996160556082</v>
      </c>
      <c r="T36" s="82">
        <v>66137.619965871112</v>
      </c>
      <c r="U36" s="82">
        <v>64419.462909822272</v>
      </c>
      <c r="V36" s="82">
        <v>64560.138170215927</v>
      </c>
      <c r="W36" s="82">
        <v>71629.893443381676</v>
      </c>
      <c r="X36" s="82">
        <v>75830.991181926001</v>
      </c>
      <c r="Y36" s="82">
        <v>72318.625574934369</v>
      </c>
      <c r="Z36" s="82">
        <v>65545.872567281505</v>
      </c>
      <c r="AA36" s="82">
        <v>56464.040645445857</v>
      </c>
      <c r="AB36" s="83">
        <v>47920.668031781795</v>
      </c>
      <c r="AC36" s="88">
        <v>7261176.6418645484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41657.920626597857</v>
      </c>
      <c r="F37" s="79">
        <v>38168.938624609284</v>
      </c>
      <c r="G37" s="79">
        <v>36477.04158613972</v>
      </c>
      <c r="H37" s="79">
        <v>35611.856468910002</v>
      </c>
      <c r="I37" s="79">
        <v>36381.524433853963</v>
      </c>
      <c r="J37" s="79">
        <v>36947.518682976253</v>
      </c>
      <c r="K37" s="79">
        <v>41621.05101018351</v>
      </c>
      <c r="L37" s="79">
        <v>48298.642540576817</v>
      </c>
      <c r="M37" s="79">
        <v>55857.145484282919</v>
      </c>
      <c r="N37" s="79">
        <v>61348.118080385058</v>
      </c>
      <c r="O37" s="79">
        <v>64735.996804204391</v>
      </c>
      <c r="P37" s="79">
        <v>66487.309277807042</v>
      </c>
      <c r="Q37" s="79">
        <v>66221.267790137848</v>
      </c>
      <c r="R37" s="79">
        <v>64410.576540889473</v>
      </c>
      <c r="S37" s="79">
        <v>61277.683973337371</v>
      </c>
      <c r="T37" s="79">
        <v>58855.709188293244</v>
      </c>
      <c r="U37" s="79">
        <v>57641.0852136252</v>
      </c>
      <c r="V37" s="79">
        <v>59197.472797062386</v>
      </c>
      <c r="W37" s="79">
        <v>67690.359852317779</v>
      </c>
      <c r="X37" s="79">
        <v>73908.082995522098</v>
      </c>
      <c r="Y37" s="79">
        <v>71168.998652945927</v>
      </c>
      <c r="Z37" s="79">
        <v>63295.746710697662</v>
      </c>
      <c r="AA37" s="79">
        <v>52470.661926953551</v>
      </c>
      <c r="AB37" s="80">
        <v>43797.015051448012</v>
      </c>
      <c r="AC37" s="89">
        <v>9124694.0701963007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1256666.9265363235</v>
      </c>
      <c r="F38" s="71">
        <v>1166927.0099415579</v>
      </c>
      <c r="G38" s="71">
        <v>1127705.426195164</v>
      </c>
      <c r="H38" s="71">
        <v>1139286.2409287617</v>
      </c>
      <c r="I38" s="71">
        <v>1311617.4037294784</v>
      </c>
      <c r="J38" s="71">
        <v>1614472.8482593803</v>
      </c>
      <c r="K38" s="71">
        <v>1789431.0975488541</v>
      </c>
      <c r="L38" s="71">
        <v>1940937.6758530806</v>
      </c>
      <c r="M38" s="71">
        <v>2122452.1370323235</v>
      </c>
      <c r="N38" s="71">
        <v>2228450.4728549486</v>
      </c>
      <c r="O38" s="71">
        <v>2317063.6921634777</v>
      </c>
      <c r="P38" s="71">
        <v>2354906.925828753</v>
      </c>
      <c r="Q38" s="71">
        <v>2304589.660128653</v>
      </c>
      <c r="R38" s="71">
        <v>2237252.6161475573</v>
      </c>
      <c r="S38" s="71">
        <v>2205184.0734588588</v>
      </c>
      <c r="T38" s="71">
        <v>2167795.2643248993</v>
      </c>
      <c r="U38" s="71">
        <v>2126039.4952366161</v>
      </c>
      <c r="V38" s="71">
        <v>2109067.7828474664</v>
      </c>
      <c r="W38" s="71">
        <v>2332559.6974809524</v>
      </c>
      <c r="X38" s="71">
        <v>2484681.4694062956</v>
      </c>
      <c r="Y38" s="71">
        <v>2363781.3295728699</v>
      </c>
      <c r="Z38" s="71">
        <v>2096016.1547717594</v>
      </c>
      <c r="AA38" s="71">
        <v>1734855.2977882002</v>
      </c>
      <c r="AB38" s="78">
        <v>1437332.1435474183</v>
      </c>
      <c r="AC38" s="88">
        <v>45969072.841583647</v>
      </c>
      <c r="AD38" s="88"/>
    </row>
    <row r="39" spans="1:33" ht="15" x14ac:dyDescent="0.2">
      <c r="A39" s="117">
        <v>46966</v>
      </c>
      <c r="B39" s="118">
        <v>47551279.284068465</v>
      </c>
      <c r="C39" s="65" t="s">
        <v>32</v>
      </c>
      <c r="D39" s="66">
        <v>21</v>
      </c>
      <c r="E39" s="84">
        <v>40907.94067832391</v>
      </c>
      <c r="F39" s="85">
        <v>38247.564837319995</v>
      </c>
      <c r="G39" s="85">
        <v>37191.432898701241</v>
      </c>
      <c r="H39" s="85">
        <v>38252.258066168957</v>
      </c>
      <c r="I39" s="85">
        <v>47292.038330339587</v>
      </c>
      <c r="J39" s="85">
        <v>63828.591265109215</v>
      </c>
      <c r="K39" s="85">
        <v>68067.3684359779</v>
      </c>
      <c r="L39" s="85">
        <v>70272.176400928773</v>
      </c>
      <c r="M39" s="85">
        <v>74360.761332093316</v>
      </c>
      <c r="N39" s="85">
        <v>76401.915636681922</v>
      </c>
      <c r="O39" s="85">
        <v>78931.085045579603</v>
      </c>
      <c r="P39" s="85">
        <v>80226.194662174676</v>
      </c>
      <c r="Q39" s="85">
        <v>78237.835624727522</v>
      </c>
      <c r="R39" s="85">
        <v>76456.027579230664</v>
      </c>
      <c r="S39" s="85">
        <v>77094.040442771613</v>
      </c>
      <c r="T39" s="85">
        <v>76859.977223729773</v>
      </c>
      <c r="U39" s="85">
        <v>75579.970117880279</v>
      </c>
      <c r="V39" s="85">
        <v>73961.300730358998</v>
      </c>
      <c r="W39" s="85">
        <v>81583.500075431206</v>
      </c>
      <c r="X39" s="85">
        <v>86034.976072665566</v>
      </c>
      <c r="Y39" s="85">
        <v>81494.631047905466</v>
      </c>
      <c r="Z39" s="85">
        <v>71883.241849227401</v>
      </c>
      <c r="AA39" s="85">
        <v>58691.069225911066</v>
      </c>
      <c r="AB39" s="86">
        <v>48209.695911699426</v>
      </c>
      <c r="AC39" s="87">
        <v>33601377.463309705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43274.025158619108</v>
      </c>
      <c r="F40" s="82">
        <v>39837.655524599977</v>
      </c>
      <c r="G40" s="82">
        <v>38343.1844795699</v>
      </c>
      <c r="H40" s="82">
        <v>38463.010595146639</v>
      </c>
      <c r="I40" s="82">
        <v>41778.801948394881</v>
      </c>
      <c r="J40" s="82">
        <v>46170.982982763533</v>
      </c>
      <c r="K40" s="82">
        <v>54719.808670499107</v>
      </c>
      <c r="L40" s="82">
        <v>62784.944359962814</v>
      </c>
      <c r="M40" s="82">
        <v>70171.222032283476</v>
      </c>
      <c r="N40" s="82">
        <v>74529.580212575136</v>
      </c>
      <c r="O40" s="82">
        <v>77693.311160222045</v>
      </c>
      <c r="P40" s="82">
        <v>78964.37740511437</v>
      </c>
      <c r="Q40" s="82">
        <v>77813.90780669346</v>
      </c>
      <c r="R40" s="82">
        <v>74106.042716638505</v>
      </c>
      <c r="S40" s="82">
        <v>70545.658758792546</v>
      </c>
      <c r="T40" s="82">
        <v>68158.841270067423</v>
      </c>
      <c r="U40" s="82">
        <v>66387.277925329079</v>
      </c>
      <c r="V40" s="82">
        <v>66919.920800808381</v>
      </c>
      <c r="W40" s="82">
        <v>74574.301383820712</v>
      </c>
      <c r="X40" s="82">
        <v>77896.227019136029</v>
      </c>
      <c r="Y40" s="82">
        <v>74429.533680299981</v>
      </c>
      <c r="Z40" s="82">
        <v>67110.281286866317</v>
      </c>
      <c r="AA40" s="82">
        <v>57693.409324740656</v>
      </c>
      <c r="AB40" s="83">
        <v>49086.745903377312</v>
      </c>
      <c r="AC40" s="88">
        <v>5965812.2096252879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42337.134296285141</v>
      </c>
      <c r="F41" s="79">
        <v>38803.464331558243</v>
      </c>
      <c r="G41" s="79">
        <v>37092.24777893447</v>
      </c>
      <c r="H41" s="79">
        <v>36351.231071341223</v>
      </c>
      <c r="I41" s="79">
        <v>37335.427881646589</v>
      </c>
      <c r="J41" s="79">
        <v>38489.699824489035</v>
      </c>
      <c r="K41" s="79">
        <v>42157.457630742909</v>
      </c>
      <c r="L41" s="79">
        <v>48621.260134770811</v>
      </c>
      <c r="M41" s="79">
        <v>56368.69990651746</v>
      </c>
      <c r="N41" s="79">
        <v>62454.117702831558</v>
      </c>
      <c r="O41" s="79">
        <v>66351.131464914317</v>
      </c>
      <c r="P41" s="79">
        <v>67923.588383676222</v>
      </c>
      <c r="Q41" s="79">
        <v>67761.827620109703</v>
      </c>
      <c r="R41" s="79">
        <v>65706.56257890696</v>
      </c>
      <c r="S41" s="79">
        <v>62360.689865236098</v>
      </c>
      <c r="T41" s="79">
        <v>59978.660623037227</v>
      </c>
      <c r="U41" s="79">
        <v>58666.647565491483</v>
      </c>
      <c r="V41" s="79">
        <v>60638.582498223666</v>
      </c>
      <c r="W41" s="79">
        <v>70108.460587827009</v>
      </c>
      <c r="X41" s="79">
        <v>75668.059724276056</v>
      </c>
      <c r="Y41" s="79">
        <v>72661.194735782832</v>
      </c>
      <c r="Z41" s="79">
        <v>64568.022998937377</v>
      </c>
      <c r="AA41" s="79">
        <v>53566.36493329511</v>
      </c>
      <c r="AB41" s="80">
        <v>44711.067716746882</v>
      </c>
      <c r="AC41" s="89">
        <v>7984089.6111334702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1286185.6606569893</v>
      </c>
      <c r="F42" s="71">
        <v>1195370.2696714692</v>
      </c>
      <c r="G42" s="71">
        <v>1156946.3154646126</v>
      </c>
      <c r="H42" s="71">
        <v>1175256.8481981819</v>
      </c>
      <c r="I42" s="71">
        <v>1384260.5800205905</v>
      </c>
      <c r="J42" s="71">
        <v>1756022.5474452819</v>
      </c>
      <c r="K42" s="71">
        <v>1901238.71762199</v>
      </c>
      <c r="L42" s="71">
        <v>2018583.0426679803</v>
      </c>
      <c r="M42" s="71">
        <v>2180473.0755421985</v>
      </c>
      <c r="N42" s="71">
        <v>2277283.2554376102</v>
      </c>
      <c r="O42" s="71">
        <v>2366432.8193875458</v>
      </c>
      <c r="P42" s="71">
        <v>2408149.1278281831</v>
      </c>
      <c r="Q42" s="71">
        <v>2360821.1450667102</v>
      </c>
      <c r="R42" s="71">
        <v>2296240.1255038399</v>
      </c>
      <c r="S42" s="71">
        <v>2275321.6235247906</v>
      </c>
      <c r="T42" s="71">
        <v>2246566.8505168185</v>
      </c>
      <c r="U42" s="71">
        <v>2204728.369569751</v>
      </c>
      <c r="V42" s="71">
        <v>2184698.4935301146</v>
      </c>
      <c r="W42" s="71">
        <v>2432201.4706463004</v>
      </c>
      <c r="X42" s="71">
        <v>2572327.7639481775</v>
      </c>
      <c r="Y42" s="71">
        <v>2445072.5551419118</v>
      </c>
      <c r="Z42" s="71">
        <v>2165397.3419748652</v>
      </c>
      <c r="AA42" s="71">
        <v>1784684.2806428655</v>
      </c>
      <c r="AB42" s="78">
        <v>1477017.0040596784</v>
      </c>
      <c r="AC42" s="88">
        <v>47551279.284068465</v>
      </c>
      <c r="AD42" s="88"/>
    </row>
    <row r="43" spans="1:33" ht="15" x14ac:dyDescent="0.2">
      <c r="A43" s="117">
        <v>46997</v>
      </c>
      <c r="B43" s="118">
        <v>45315232.535386838</v>
      </c>
      <c r="C43" s="65" t="s">
        <v>32</v>
      </c>
      <c r="D43" s="66">
        <v>21</v>
      </c>
      <c r="E43" s="84">
        <v>40032.074347156362</v>
      </c>
      <c r="F43" s="85">
        <v>37397.590793290954</v>
      </c>
      <c r="G43" s="85">
        <v>36314.430352444659</v>
      </c>
      <c r="H43" s="85">
        <v>37412.733694054281</v>
      </c>
      <c r="I43" s="85">
        <v>45841.936916737461</v>
      </c>
      <c r="J43" s="85">
        <v>61129.858065481494</v>
      </c>
      <c r="K43" s="85">
        <v>65609.06413203977</v>
      </c>
      <c r="L43" s="85">
        <v>68057.359743777706</v>
      </c>
      <c r="M43" s="85">
        <v>72300.197272860649</v>
      </c>
      <c r="N43" s="85">
        <v>74365.46487688442</v>
      </c>
      <c r="O43" s="85">
        <v>77009.24612795026</v>
      </c>
      <c r="P43" s="85">
        <v>78305.434968471993</v>
      </c>
      <c r="Q43" s="85">
        <v>76556.72512184651</v>
      </c>
      <c r="R43" s="85">
        <v>74809.804273063084</v>
      </c>
      <c r="S43" s="85">
        <v>75395.781883026837</v>
      </c>
      <c r="T43" s="85">
        <v>75034.239595892388</v>
      </c>
      <c r="U43" s="85">
        <v>73866.022907023857</v>
      </c>
      <c r="V43" s="85">
        <v>74036.824936591875</v>
      </c>
      <c r="W43" s="85">
        <v>82368.843868404176</v>
      </c>
      <c r="X43" s="85">
        <v>83539.401866258107</v>
      </c>
      <c r="Y43" s="85">
        <v>78808.432744539954</v>
      </c>
      <c r="Z43" s="85">
        <v>69459.047494283906</v>
      </c>
      <c r="AA43" s="85">
        <v>57181.862124392952</v>
      </c>
      <c r="AB43" s="86">
        <v>46942.472509501116</v>
      </c>
      <c r="AC43" s="87">
        <v>32797271.862935469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42257.921643707909</v>
      </c>
      <c r="F44" s="82">
        <v>39193.993593190557</v>
      </c>
      <c r="G44" s="82">
        <v>37583.253322312958</v>
      </c>
      <c r="H44" s="82">
        <v>37631.459467882865</v>
      </c>
      <c r="I44" s="82">
        <v>40951.542026782678</v>
      </c>
      <c r="J44" s="82">
        <v>45235.227681136719</v>
      </c>
      <c r="K44" s="82">
        <v>53918.575535865035</v>
      </c>
      <c r="L44" s="82">
        <v>62157.83820564075</v>
      </c>
      <c r="M44" s="82">
        <v>69444.604703432284</v>
      </c>
      <c r="N44" s="82">
        <v>73510.435356225309</v>
      </c>
      <c r="O44" s="82">
        <v>76294.754228133053</v>
      </c>
      <c r="P44" s="82">
        <v>77146.889030680104</v>
      </c>
      <c r="Q44" s="82">
        <v>75582.860769673571</v>
      </c>
      <c r="R44" s="82">
        <v>71998.79514772525</v>
      </c>
      <c r="S44" s="82">
        <v>68444.199561446774</v>
      </c>
      <c r="T44" s="82">
        <v>66147.910859157084</v>
      </c>
      <c r="U44" s="82">
        <v>64911.798410784715</v>
      </c>
      <c r="V44" s="82">
        <v>66341.679303644982</v>
      </c>
      <c r="W44" s="82">
        <v>74757.075069479441</v>
      </c>
      <c r="X44" s="82">
        <v>75498.312979851675</v>
      </c>
      <c r="Y44" s="82">
        <v>71943.648649603711</v>
      </c>
      <c r="Z44" s="82">
        <v>64717.801320207967</v>
      </c>
      <c r="AA44" s="82">
        <v>55873.975548345115</v>
      </c>
      <c r="AB44" s="83">
        <v>47410.599172928029</v>
      </c>
      <c r="AC44" s="88">
        <v>7294775.7579391934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41891.462744313591</v>
      </c>
      <c r="F45" s="79">
        <v>38360.98521829235</v>
      </c>
      <c r="G45" s="79">
        <v>36678.18204374308</v>
      </c>
      <c r="H45" s="79">
        <v>35884.149783628149</v>
      </c>
      <c r="I45" s="79">
        <v>36494.568617150813</v>
      </c>
      <c r="J45" s="79">
        <v>37051.083223644884</v>
      </c>
      <c r="K45" s="79">
        <v>41908.120153473181</v>
      </c>
      <c r="L45" s="79">
        <v>48661.769017251187</v>
      </c>
      <c r="M45" s="79">
        <v>56114.53466682518</v>
      </c>
      <c r="N45" s="79">
        <v>61565.664943926953</v>
      </c>
      <c r="O45" s="79">
        <v>64410.6717910757</v>
      </c>
      <c r="P45" s="79">
        <v>66004.054450957818</v>
      </c>
      <c r="Q45" s="79">
        <v>65691.593805542536</v>
      </c>
      <c r="R45" s="79">
        <v>63727.317992121745</v>
      </c>
      <c r="S45" s="79">
        <v>60764.890868348564</v>
      </c>
      <c r="T45" s="79">
        <v>58555.678602524531</v>
      </c>
      <c r="U45" s="79">
        <v>57381.209332747705</v>
      </c>
      <c r="V45" s="79">
        <v>60076.438915806961</v>
      </c>
      <c r="W45" s="79">
        <v>70976.484997249194</v>
      </c>
      <c r="X45" s="79">
        <v>74562.435608869506</v>
      </c>
      <c r="Y45" s="79">
        <v>71489.252673564057</v>
      </c>
      <c r="Z45" s="79">
        <v>63235.79244368057</v>
      </c>
      <c r="AA45" s="79">
        <v>51685.648262862276</v>
      </c>
      <c r="AB45" s="80">
        <v>42624.238470444536</v>
      </c>
      <c r="AC45" s="89">
        <v>5223184.9145121807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1219529.0204860775</v>
      </c>
      <c r="F46" s="71">
        <v>1134763.3154982321</v>
      </c>
      <c r="G46" s="71">
        <v>1097232.0321878749</v>
      </c>
      <c r="H46" s="71">
        <v>1117361.3040490667</v>
      </c>
      <c r="I46" s="71">
        <v>1313416.6598540035</v>
      </c>
      <c r="J46" s="71">
        <v>1658107.4906753746</v>
      </c>
      <c r="K46" s="71">
        <v>1815015.705066053</v>
      </c>
      <c r="L46" s="71">
        <v>1934640.8217165405</v>
      </c>
      <c r="M46" s="71">
        <v>2089985.3049145357</v>
      </c>
      <c r="N46" s="71">
        <v>2175489.5989714069</v>
      </c>
      <c r="O46" s="71">
        <v>2256310.6269919234</v>
      </c>
      <c r="P46" s="71">
        <v>2294164.7972951438</v>
      </c>
      <c r="Q46" s="71">
        <v>2248371.9066293146</v>
      </c>
      <c r="R46" s="71">
        <v>2185909.1374414382</v>
      </c>
      <c r="S46" s="71">
        <v>2168591.9808241916</v>
      </c>
      <c r="T46" s="71">
        <v>2140681.3002196238</v>
      </c>
      <c r="U46" s="71">
        <v>2105270.3104324155</v>
      </c>
      <c r="V46" s="71">
        <v>2126787.4758498822</v>
      </c>
      <c r="W46" s="71">
        <v>2387437.0365728815</v>
      </c>
      <c r="X46" s="71">
        <v>2430068.746526157</v>
      </c>
      <c r="Y46" s="71">
        <v>2300652.3415776137</v>
      </c>
      <c r="Z46" s="71">
        <v>2035172.1737557242</v>
      </c>
      <c r="AA46" s="71">
        <v>1686931.5754054268</v>
      </c>
      <c r="AB46" s="78">
        <v>1393341.8724459417</v>
      </c>
      <c r="AC46" s="88">
        <v>45315232.535386838</v>
      </c>
      <c r="AD46" s="88"/>
    </row>
    <row r="47" spans="1:33" ht="15" x14ac:dyDescent="0.2">
      <c r="A47" s="117">
        <v>47027</v>
      </c>
      <c r="B47" s="118">
        <v>47674800.466402084</v>
      </c>
      <c r="C47" s="65" t="s">
        <v>32</v>
      </c>
      <c r="D47" s="66">
        <v>21</v>
      </c>
      <c r="E47" s="84">
        <v>40900.666660156283</v>
      </c>
      <c r="F47" s="85">
        <v>38242.925293200795</v>
      </c>
      <c r="G47" s="85">
        <v>37137.984522134095</v>
      </c>
      <c r="H47" s="85">
        <v>38063.938947324015</v>
      </c>
      <c r="I47" s="85">
        <v>46297.66470105802</v>
      </c>
      <c r="J47" s="85">
        <v>61063.951946340836</v>
      </c>
      <c r="K47" s="85">
        <v>66958.178134626578</v>
      </c>
      <c r="L47" s="85">
        <v>69835.448568424632</v>
      </c>
      <c r="M47" s="85">
        <v>74212.870441404579</v>
      </c>
      <c r="N47" s="85">
        <v>76411.838585529695</v>
      </c>
      <c r="O47" s="85">
        <v>78991.077363342425</v>
      </c>
      <c r="P47" s="85">
        <v>80800.999473683783</v>
      </c>
      <c r="Q47" s="85">
        <v>78840.072925486529</v>
      </c>
      <c r="R47" s="85">
        <v>76878.96362185452</v>
      </c>
      <c r="S47" s="85">
        <v>77398.962322063526</v>
      </c>
      <c r="T47" s="85">
        <v>77382.650392344134</v>
      </c>
      <c r="U47" s="85">
        <v>76642.202962064941</v>
      </c>
      <c r="V47" s="85">
        <v>78616.118827933868</v>
      </c>
      <c r="W47" s="85">
        <v>85023.811216806018</v>
      </c>
      <c r="X47" s="85">
        <v>84763.976780852754</v>
      </c>
      <c r="Y47" s="85">
        <v>80281.810563695544</v>
      </c>
      <c r="Z47" s="85">
        <v>71211.712018560633</v>
      </c>
      <c r="AA47" s="85">
        <v>58708.895618813389</v>
      </c>
      <c r="AB47" s="86">
        <v>48675.290042923632</v>
      </c>
      <c r="AC47" s="87">
        <v>33670182.250543132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43697.756031130331</v>
      </c>
      <c r="F48" s="82">
        <v>40479.784831075391</v>
      </c>
      <c r="G48" s="82">
        <v>38890.361501882842</v>
      </c>
      <c r="H48" s="82">
        <v>38924.387386669565</v>
      </c>
      <c r="I48" s="82">
        <v>42197.707525951642</v>
      </c>
      <c r="J48" s="82">
        <v>46268.977768036428</v>
      </c>
      <c r="K48" s="82">
        <v>55345.712531604368</v>
      </c>
      <c r="L48" s="82">
        <v>63645.387347163007</v>
      </c>
      <c r="M48" s="82">
        <v>70945.996525274502</v>
      </c>
      <c r="N48" s="82">
        <v>75253.253384895652</v>
      </c>
      <c r="O48" s="82">
        <v>77949.698211762297</v>
      </c>
      <c r="P48" s="82">
        <v>78976.913450907028</v>
      </c>
      <c r="Q48" s="82">
        <v>77676.454344307567</v>
      </c>
      <c r="R48" s="82">
        <v>74202.664861002617</v>
      </c>
      <c r="S48" s="82">
        <v>70778.045883066807</v>
      </c>
      <c r="T48" s="82">
        <v>68517.38459495749</v>
      </c>
      <c r="U48" s="82">
        <v>67102.547413539141</v>
      </c>
      <c r="V48" s="82">
        <v>70629.668292982824</v>
      </c>
      <c r="W48" s="82">
        <v>77547.086981869696</v>
      </c>
      <c r="X48" s="82">
        <v>77309.409281416534</v>
      </c>
      <c r="Y48" s="82">
        <v>73505.324371847237</v>
      </c>
      <c r="Z48" s="82">
        <v>66409.922673837995</v>
      </c>
      <c r="AA48" s="82">
        <v>57312.568317756028</v>
      </c>
      <c r="AB48" s="83">
        <v>49194.751182906533</v>
      </c>
      <c r="AC48" s="88">
        <v>6011047.0587833747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42461.293052519184</v>
      </c>
      <c r="F49" s="79">
        <v>39214.249225948231</v>
      </c>
      <c r="G49" s="79">
        <v>37456.054503186795</v>
      </c>
      <c r="H49" s="79">
        <v>36576.032972477165</v>
      </c>
      <c r="I49" s="79">
        <v>37215.787782668347</v>
      </c>
      <c r="J49" s="79">
        <v>37747.383513350338</v>
      </c>
      <c r="K49" s="79">
        <v>42385.832820775999</v>
      </c>
      <c r="L49" s="79">
        <v>48863.660916998422</v>
      </c>
      <c r="M49" s="79">
        <v>56585.70806472718</v>
      </c>
      <c r="N49" s="79">
        <v>61793.283616077293</v>
      </c>
      <c r="O49" s="79">
        <v>65277.155778978005</v>
      </c>
      <c r="P49" s="79">
        <v>66917.159742021846</v>
      </c>
      <c r="Q49" s="79">
        <v>67261.216167249382</v>
      </c>
      <c r="R49" s="79">
        <v>65584.49859676903</v>
      </c>
      <c r="S49" s="79">
        <v>62199.513605011532</v>
      </c>
      <c r="T49" s="79">
        <v>59956.953528538281</v>
      </c>
      <c r="U49" s="79">
        <v>59244.6518609415</v>
      </c>
      <c r="V49" s="79">
        <v>64121.250452921828</v>
      </c>
      <c r="W49" s="79">
        <v>73254.49496403434</v>
      </c>
      <c r="X49" s="79">
        <v>75054.48217397416</v>
      </c>
      <c r="Y49" s="79">
        <v>71749.408094785016</v>
      </c>
      <c r="Z49" s="79">
        <v>63900.58764052987</v>
      </c>
      <c r="AA49" s="79">
        <v>53286.395817578355</v>
      </c>
      <c r="AB49" s="80">
        <v>44154.804620536524</v>
      </c>
      <c r="AC49" s="89">
        <v>7993571.1570755914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1288472.7823029184</v>
      </c>
      <c r="F50" s="71">
        <v>1200306.0658372077</v>
      </c>
      <c r="G50" s="71">
        <v>1160195.447991468</v>
      </c>
      <c r="H50" s="71">
        <v>1174496.4652753454</v>
      </c>
      <c r="I50" s="71">
        <v>1364336.5155220353</v>
      </c>
      <c r="J50" s="71">
        <v>1693903.2030254053</v>
      </c>
      <c r="K50" s="71">
        <v>1881819.5878782314</v>
      </c>
      <c r="L50" s="71">
        <v>2014307.9348275596</v>
      </c>
      <c r="M50" s="71">
        <v>2181768.5137589574</v>
      </c>
      <c r="N50" s="71">
        <v>2276421.32553217</v>
      </c>
      <c r="O50" s="71">
        <v>2362274.352151108</v>
      </c>
      <c r="P50" s="71">
        <v>2414231.6012031185</v>
      </c>
      <c r="Q50" s="71">
        <v>2369914.6458159438</v>
      </c>
      <c r="R50" s="71">
        <v>2304775.8870835695</v>
      </c>
      <c r="S50" s="71">
        <v>2281687.4739256706</v>
      </c>
      <c r="T50" s="71">
        <v>2258846.9177902862</v>
      </c>
      <c r="U50" s="71">
        <v>2233364.3630231693</v>
      </c>
      <c r="V50" s="71">
        <v>2318184.6712760734</v>
      </c>
      <c r="W50" s="71">
        <v>2535215.3532646112</v>
      </c>
      <c r="X50" s="71">
        <v>2539608.0425674189</v>
      </c>
      <c r="Y50" s="71">
        <v>2410435.7678937055</v>
      </c>
      <c r="Z50" s="71">
        <v>2144489.1689283042</v>
      </c>
      <c r="AA50" s="71">
        <v>1781855.4561715752</v>
      </c>
      <c r="AB50" s="78">
        <v>1483888.9233562415</v>
      </c>
      <c r="AC50" s="88">
        <v>47674800.466402099</v>
      </c>
      <c r="AD50" s="88"/>
    </row>
    <row r="51" spans="1:33" ht="15" x14ac:dyDescent="0.2">
      <c r="A51" s="117">
        <v>47058</v>
      </c>
      <c r="B51" s="118">
        <v>45687373.134911001</v>
      </c>
      <c r="C51" s="65" t="s">
        <v>32</v>
      </c>
      <c r="D51" s="66">
        <v>20</v>
      </c>
      <c r="E51" s="84">
        <v>40920.470677287405</v>
      </c>
      <c r="F51" s="85">
        <v>38193.802622918105</v>
      </c>
      <c r="G51" s="85">
        <v>37188.397039617237</v>
      </c>
      <c r="H51" s="85">
        <v>38180.847793403897</v>
      </c>
      <c r="I51" s="85">
        <v>45965.147498467297</v>
      </c>
      <c r="J51" s="85">
        <v>59662.568852979086</v>
      </c>
      <c r="K51" s="85">
        <v>66584.105206791995</v>
      </c>
      <c r="L51" s="85">
        <v>69710.057645441047</v>
      </c>
      <c r="M51" s="85">
        <v>73933.200590834924</v>
      </c>
      <c r="N51" s="85">
        <v>75875.58760596301</v>
      </c>
      <c r="O51" s="85">
        <v>78135.487127277171</v>
      </c>
      <c r="P51" s="85">
        <v>79645.728034433952</v>
      </c>
      <c r="Q51" s="85">
        <v>78017.48995868054</v>
      </c>
      <c r="R51" s="85">
        <v>76309.491916391373</v>
      </c>
      <c r="S51" s="85">
        <v>76882.455872477978</v>
      </c>
      <c r="T51" s="85">
        <v>76657.860629835588</v>
      </c>
      <c r="U51" s="85">
        <v>75967.340096989632</v>
      </c>
      <c r="V51" s="85">
        <v>78469.738522663189</v>
      </c>
      <c r="W51" s="85">
        <v>84202.629251996303</v>
      </c>
      <c r="X51" s="85">
        <v>83727.154536102214</v>
      </c>
      <c r="Y51" s="85">
        <v>79170.772640271796</v>
      </c>
      <c r="Z51" s="85">
        <v>70458.188442846833</v>
      </c>
      <c r="AA51" s="85">
        <v>58391.828396615769</v>
      </c>
      <c r="AB51" s="86">
        <v>48283.330062192195</v>
      </c>
      <c r="AC51" s="87">
        <v>31810673.620449569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43541.675872829612</v>
      </c>
      <c r="F52" s="82">
        <v>40030.26694826765</v>
      </c>
      <c r="G52" s="82">
        <v>38198.689975940346</v>
      </c>
      <c r="H52" s="82">
        <v>38279.006694495882</v>
      </c>
      <c r="I52" s="82">
        <v>41669.886867857771</v>
      </c>
      <c r="J52" s="82">
        <v>46101.978228257198</v>
      </c>
      <c r="K52" s="82">
        <v>54368.676553833619</v>
      </c>
      <c r="L52" s="82">
        <v>62426.720908836563</v>
      </c>
      <c r="M52" s="82">
        <v>69535.411576848492</v>
      </c>
      <c r="N52" s="82">
        <v>73751.393406869058</v>
      </c>
      <c r="O52" s="82">
        <v>76582.809409629248</v>
      </c>
      <c r="P52" s="82">
        <v>77595.158163533502</v>
      </c>
      <c r="Q52" s="82">
        <v>76502.962249063377</v>
      </c>
      <c r="R52" s="82">
        <v>73312.799911668757</v>
      </c>
      <c r="S52" s="82">
        <v>70212.257049430365</v>
      </c>
      <c r="T52" s="82">
        <v>68430.419501815733</v>
      </c>
      <c r="U52" s="82">
        <v>67349.817168919573</v>
      </c>
      <c r="V52" s="82">
        <v>70622.992925289829</v>
      </c>
      <c r="W52" s="82">
        <v>76776.653427163197</v>
      </c>
      <c r="X52" s="82">
        <v>76355.311452197246</v>
      </c>
      <c r="Y52" s="82">
        <v>72377.190905814597</v>
      </c>
      <c r="Z52" s="82">
        <v>65642.353307622354</v>
      </c>
      <c r="AA52" s="82">
        <v>56647.749142217981</v>
      </c>
      <c r="AB52" s="83">
        <v>48279.175273374334</v>
      </c>
      <c r="AC52" s="88">
        <v>5938365.4276871039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41282.778290188871</v>
      </c>
      <c r="F53" s="79">
        <v>37951.372864723293</v>
      </c>
      <c r="G53" s="79">
        <v>36089.422767830671</v>
      </c>
      <c r="H53" s="79">
        <v>35387.269082457955</v>
      </c>
      <c r="I53" s="79">
        <v>36200.433262854807</v>
      </c>
      <c r="J53" s="79">
        <v>37016.187110424711</v>
      </c>
      <c r="K53" s="79">
        <v>42030.851925571027</v>
      </c>
      <c r="L53" s="79">
        <v>48579.522342718228</v>
      </c>
      <c r="M53" s="79">
        <v>56184.801597558027</v>
      </c>
      <c r="N53" s="79">
        <v>61903.524662901451</v>
      </c>
      <c r="O53" s="79">
        <v>65368.453123596213</v>
      </c>
      <c r="P53" s="79">
        <v>67098.462754667227</v>
      </c>
      <c r="Q53" s="79">
        <v>67143.108158144896</v>
      </c>
      <c r="R53" s="79">
        <v>65438.726137822006</v>
      </c>
      <c r="S53" s="79">
        <v>62425.926892321877</v>
      </c>
      <c r="T53" s="79">
        <v>60400.114716095406</v>
      </c>
      <c r="U53" s="79">
        <v>59753.94819654918</v>
      </c>
      <c r="V53" s="79">
        <v>64674.814448039469</v>
      </c>
      <c r="W53" s="79">
        <v>72846.023263791707</v>
      </c>
      <c r="X53" s="79">
        <v>74188.839720623248</v>
      </c>
      <c r="Y53" s="79">
        <v>70537.986448729906</v>
      </c>
      <c r="Z53" s="79">
        <v>63083.191639992016</v>
      </c>
      <c r="AA53" s="79">
        <v>53002.170862836312</v>
      </c>
      <c r="AB53" s="80">
        <v>44467.750858615378</v>
      </c>
      <c r="AC53" s="89">
        <v>7938334.0867743231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1240272.7867781997</v>
      </c>
      <c r="F54" s="71">
        <v>1151705.3574397725</v>
      </c>
      <c r="G54" s="71">
        <v>1113099.23730309</v>
      </c>
      <c r="H54" s="71">
        <v>1129056.5971408091</v>
      </c>
      <c r="I54" s="71">
        <v>1303185.0970179059</v>
      </c>
      <c r="J54" s="71">
        <v>1599756.4126351587</v>
      </c>
      <c r="K54" s="71">
        <v>1801341.9219046005</v>
      </c>
      <c r="L54" s="71">
        <v>1935385.1706004767</v>
      </c>
      <c r="M54" s="71">
        <v>2093914.4677094407</v>
      </c>
      <c r="N54" s="71">
        <v>2183938.4737241454</v>
      </c>
      <c r="O54" s="71">
        <v>2261251.6989256376</v>
      </c>
      <c r="P54" s="71">
        <v>2305885.9698708165</v>
      </c>
      <c r="Q54" s="71">
        <v>2269220.2971187336</v>
      </c>
      <c r="R54" s="71">
        <v>2212073.3948014346</v>
      </c>
      <c r="S54" s="71">
        <v>2193053.7070012121</v>
      </c>
      <c r="T54" s="71">
        <v>2169279.5789005472</v>
      </c>
      <c r="U54" s="71">
        <v>2147269.7597947661</v>
      </c>
      <c r="V54" s="71">
        <v>2239935.6288426602</v>
      </c>
      <c r="W54" s="71">
        <v>2428235.3383313292</v>
      </c>
      <c r="X54" s="71">
        <v>2425097.3748545726</v>
      </c>
      <c r="Y54" s="71">
        <v>2296152.1351210736</v>
      </c>
      <c r="Z54" s="71">
        <v>2050232.3319273782</v>
      </c>
      <c r="AA54" s="71">
        <v>1712440.5896782051</v>
      </c>
      <c r="AB54" s="78">
        <v>1425589.8074890336</v>
      </c>
      <c r="AC54" s="88">
        <v>45687373.134911001</v>
      </c>
      <c r="AD54" s="88"/>
    </row>
    <row r="55" spans="1:33" ht="15" x14ac:dyDescent="0.2">
      <c r="A55" s="117">
        <v>47088</v>
      </c>
      <c r="B55" s="118">
        <v>46037499.587981597</v>
      </c>
      <c r="C55" s="65" t="s">
        <v>32</v>
      </c>
      <c r="D55" s="66">
        <v>19</v>
      </c>
      <c r="E55" s="84">
        <v>42166.664374737244</v>
      </c>
      <c r="F55" s="85">
        <v>38900.541187466013</v>
      </c>
      <c r="G55" s="85">
        <v>37466.158188669702</v>
      </c>
      <c r="H55" s="85">
        <v>37847.513208964927</v>
      </c>
      <c r="I55" s="85">
        <v>42813.709510140841</v>
      </c>
      <c r="J55" s="85">
        <v>50552.543896329858</v>
      </c>
      <c r="K55" s="85">
        <v>59610.704841326842</v>
      </c>
      <c r="L55" s="85">
        <v>66498.560444929622</v>
      </c>
      <c r="M55" s="85">
        <v>72669.938476933472</v>
      </c>
      <c r="N55" s="85">
        <v>75564.31407672535</v>
      </c>
      <c r="O55" s="85">
        <v>77975.118538163879</v>
      </c>
      <c r="P55" s="85">
        <v>79912.768616234156</v>
      </c>
      <c r="Q55" s="85">
        <v>79305.312637947049</v>
      </c>
      <c r="R55" s="85">
        <v>76948.176414553076</v>
      </c>
      <c r="S55" s="85">
        <v>76450.724147402711</v>
      </c>
      <c r="T55" s="85">
        <v>75455.446524522049</v>
      </c>
      <c r="U55" s="85">
        <v>74258.672527734496</v>
      </c>
      <c r="V55" s="85">
        <v>74712.770232321403</v>
      </c>
      <c r="W55" s="85">
        <v>82099.367795474522</v>
      </c>
      <c r="X55" s="85">
        <v>82376.578420028163</v>
      </c>
      <c r="Y55" s="85">
        <v>78865.737580482542</v>
      </c>
      <c r="Z55" s="85">
        <v>71814.266545161154</v>
      </c>
      <c r="AA55" s="85">
        <v>60491.134862448416</v>
      </c>
      <c r="AB55" s="86">
        <v>50236.435692115105</v>
      </c>
      <c r="AC55" s="87">
        <v>29734870.016075436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5</v>
      </c>
      <c r="E56" s="81">
        <v>43650.063744957813</v>
      </c>
      <c r="F56" s="82">
        <v>40002.035417166277</v>
      </c>
      <c r="G56" s="82">
        <v>38139.129519951697</v>
      </c>
      <c r="H56" s="82">
        <v>37895.065343789276</v>
      </c>
      <c r="I56" s="82">
        <v>40542.153196353269</v>
      </c>
      <c r="J56" s="82">
        <v>43572.371157497757</v>
      </c>
      <c r="K56" s="82">
        <v>50197.350459812566</v>
      </c>
      <c r="L56" s="82">
        <v>57942.166350797372</v>
      </c>
      <c r="M56" s="82">
        <v>65275.354652231545</v>
      </c>
      <c r="N56" s="82">
        <v>69788.188590646459</v>
      </c>
      <c r="O56" s="82">
        <v>72318.538067221976</v>
      </c>
      <c r="P56" s="82">
        <v>73397.547614049647</v>
      </c>
      <c r="Q56" s="82">
        <v>72666.718380394625</v>
      </c>
      <c r="R56" s="82">
        <v>69931.267353164163</v>
      </c>
      <c r="S56" s="82">
        <v>67207.239774251386</v>
      </c>
      <c r="T56" s="82">
        <v>65351.975444108197</v>
      </c>
      <c r="U56" s="82">
        <v>64043.393949210957</v>
      </c>
      <c r="V56" s="82">
        <v>65716.185965417477</v>
      </c>
      <c r="W56" s="82">
        <v>73374.043236571961</v>
      </c>
      <c r="X56" s="82">
        <v>73996.37355627639</v>
      </c>
      <c r="Y56" s="82">
        <v>71542.931869734966</v>
      </c>
      <c r="Z56" s="82">
        <v>66165.281389474854</v>
      </c>
      <c r="AA56" s="82">
        <v>58177.15686265994</v>
      </c>
      <c r="AB56" s="83">
        <v>49382.557225264129</v>
      </c>
      <c r="AC56" s="88">
        <v>7151375.4456050238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44641.107881929027</v>
      </c>
      <c r="F57" s="79">
        <v>40676.590261551384</v>
      </c>
      <c r="G57" s="79">
        <v>38250.817947032272</v>
      </c>
      <c r="H57" s="79">
        <v>37016.839009769639</v>
      </c>
      <c r="I57" s="79">
        <v>37299.014798979304</v>
      </c>
      <c r="J57" s="79">
        <v>37679.245714821314</v>
      </c>
      <c r="K57" s="79">
        <v>41166.099790595101</v>
      </c>
      <c r="L57" s="79">
        <v>46901.754904822788</v>
      </c>
      <c r="M57" s="79">
        <v>53286.396046635382</v>
      </c>
      <c r="N57" s="79">
        <v>58654.331288671347</v>
      </c>
      <c r="O57" s="79">
        <v>61745.073404183975</v>
      </c>
      <c r="P57" s="79">
        <v>63699.872877969901</v>
      </c>
      <c r="Q57" s="79">
        <v>64111.689436807676</v>
      </c>
      <c r="R57" s="79">
        <v>62832.2156422638</v>
      </c>
      <c r="S57" s="79">
        <v>60327.571576831891</v>
      </c>
      <c r="T57" s="79">
        <v>58441.335053451294</v>
      </c>
      <c r="U57" s="79">
        <v>58007.640205277137</v>
      </c>
      <c r="V57" s="79">
        <v>61074.578360470696</v>
      </c>
      <c r="W57" s="79">
        <v>70612.536049889663</v>
      </c>
      <c r="X57" s="79">
        <v>72330.722184666462</v>
      </c>
      <c r="Y57" s="79">
        <v>69768.735516882487</v>
      </c>
      <c r="Z57" s="79">
        <v>64130.760285243683</v>
      </c>
      <c r="AA57" s="79">
        <v>55992.974838766975</v>
      </c>
      <c r="AB57" s="80">
        <v>48674.114965506393</v>
      </c>
      <c r="AC57" s="89">
        <v>9151254.1263011359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1331904.6970182997</v>
      </c>
      <c r="F58" s="71">
        <v>1223856.5914785452</v>
      </c>
      <c r="G58" s="71">
        <v>1170308.3788137087</v>
      </c>
      <c r="H58" s="71">
        <v>1167695.9507576674</v>
      </c>
      <c r="I58" s="71">
        <v>1277264.3502672976</v>
      </c>
      <c r="J58" s="71">
        <v>1442114.9098215054</v>
      </c>
      <c r="K58" s="71">
        <v>1671752.8428184385</v>
      </c>
      <c r="L58" s="71">
        <v>1881495.7645414092</v>
      </c>
      <c r="M58" s="71">
        <v>2080110.3766493415</v>
      </c>
      <c r="N58" s="71">
        <v>2195243.229431713</v>
      </c>
      <c r="O58" s="71">
        <v>2275335.4563905112</v>
      </c>
      <c r="P58" s="71">
        <v>2331229.4519244866</v>
      </c>
      <c r="Q58" s="71">
        <v>2318916.3580806209</v>
      </c>
      <c r="R58" s="71">
        <v>2251497.198138176</v>
      </c>
      <c r="S58" s="71">
        <v>2210892.9587097317</v>
      </c>
      <c r="T58" s="71">
        <v>2169502.7065606192</v>
      </c>
      <c r="U58" s="71">
        <v>2137185.2292099502</v>
      </c>
      <c r="V58" s="71">
        <v>2175645.6127644889</v>
      </c>
      <c r="W58" s="71">
        <v>2421045.9566461034</v>
      </c>
      <c r="X58" s="71">
        <v>2441451.9130545827</v>
      </c>
      <c r="Y58" s="71">
        <v>2344544.8219960206</v>
      </c>
      <c r="Z58" s="71">
        <v>2144212.7933021421</v>
      </c>
      <c r="AA58" s="71">
        <v>1832168.1705711884</v>
      </c>
      <c r="AB58" s="78">
        <v>1542123.8690350524</v>
      </c>
      <c r="AC58" s="88">
        <v>46037499.587981597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28F9D-8B46-40F6-B38F-6AB9579C9269}">
  <sheetPr>
    <tabColor rgb="FF00B050"/>
    <pageSetUpPr fitToPage="1"/>
  </sheetPr>
  <dimension ref="A1:H42"/>
  <sheetViews>
    <sheetView showGridLines="0" topLeftCell="A21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109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43890696.138286866</v>
      </c>
      <c r="D15" s="32">
        <v>1</v>
      </c>
      <c r="E15" s="100">
        <v>43890696.138286866</v>
      </c>
      <c r="F15" s="17"/>
    </row>
    <row r="16" spans="1:8" ht="15.75" x14ac:dyDescent="0.25">
      <c r="A16" s="30"/>
      <c r="B16" s="31" t="s">
        <v>36</v>
      </c>
      <c r="C16" s="19">
        <v>43266440.779152356</v>
      </c>
      <c r="D16" s="32">
        <v>1</v>
      </c>
      <c r="E16" s="100">
        <v>43266440.779152356</v>
      </c>
      <c r="F16" s="17"/>
    </row>
    <row r="17" spans="1:7" ht="15.75" x14ac:dyDescent="0.25">
      <c r="A17" s="30"/>
      <c r="B17" s="31" t="s">
        <v>37</v>
      </c>
      <c r="C17" s="19">
        <v>45978718.159071058</v>
      </c>
      <c r="D17" s="32">
        <v>1</v>
      </c>
      <c r="E17" s="100">
        <v>45978718.159071058</v>
      </c>
      <c r="F17" s="17"/>
    </row>
    <row r="18" spans="1:7" ht="15.75" x14ac:dyDescent="0.25">
      <c r="A18" s="30"/>
      <c r="B18" s="31" t="s">
        <v>38</v>
      </c>
      <c r="C18" s="19">
        <v>44528493.469154127</v>
      </c>
      <c r="D18" s="32">
        <v>1</v>
      </c>
      <c r="E18" s="100">
        <v>44528493.469154127</v>
      </c>
      <c r="F18" s="17"/>
    </row>
    <row r="19" spans="1:7" ht="15.75" x14ac:dyDescent="0.25">
      <c r="A19" s="30"/>
      <c r="B19" s="31" t="s">
        <v>39</v>
      </c>
      <c r="C19" s="19">
        <v>47558118.909460157</v>
      </c>
      <c r="D19" s="32">
        <v>1</v>
      </c>
      <c r="E19" s="100">
        <v>47558118.909460157</v>
      </c>
      <c r="F19" s="17"/>
    </row>
    <row r="20" spans="1:7" ht="15.75" x14ac:dyDescent="0.25">
      <c r="A20" s="33"/>
      <c r="B20" s="31" t="s">
        <v>40</v>
      </c>
      <c r="C20" s="19">
        <v>44417994.282289281</v>
      </c>
      <c r="D20" s="32">
        <v>1</v>
      </c>
      <c r="E20" s="100">
        <v>44417994.282289281</v>
      </c>
      <c r="F20" s="17"/>
    </row>
    <row r="21" spans="1:7" ht="15.75" x14ac:dyDescent="0.25">
      <c r="A21" s="33"/>
      <c r="B21" s="31" t="s">
        <v>42</v>
      </c>
      <c r="C21" s="19">
        <v>45243387.016760126</v>
      </c>
      <c r="D21" s="32">
        <v>1</v>
      </c>
      <c r="E21" s="100">
        <v>45243387.016760126</v>
      </c>
      <c r="F21" s="17"/>
    </row>
    <row r="22" spans="1:7" ht="15.75" x14ac:dyDescent="0.25">
      <c r="A22" s="33"/>
      <c r="B22" s="31" t="s">
        <v>43</v>
      </c>
      <c r="C22" s="19">
        <v>46809419.781715855</v>
      </c>
      <c r="D22" s="32">
        <v>1</v>
      </c>
      <c r="E22" s="100">
        <v>46809419.781715855</v>
      </c>
      <c r="F22" s="17"/>
    </row>
    <row r="23" spans="1:7" ht="15.75" x14ac:dyDescent="0.25">
      <c r="A23" s="33"/>
      <c r="B23" s="31" t="s">
        <v>44</v>
      </c>
      <c r="C23" s="19">
        <v>44636376.880094364</v>
      </c>
      <c r="D23" s="32">
        <v>1</v>
      </c>
      <c r="E23" s="100">
        <v>44636376.880094364</v>
      </c>
      <c r="F23" s="17"/>
    </row>
    <row r="24" spans="1:7" ht="15.75" x14ac:dyDescent="0.25">
      <c r="A24" s="33"/>
      <c r="B24" s="31" t="s">
        <v>45</v>
      </c>
      <c r="C24" s="19">
        <v>46963656.717394516</v>
      </c>
      <c r="D24" s="32">
        <v>1</v>
      </c>
      <c r="E24" s="100">
        <v>46963656.717394516</v>
      </c>
      <c r="F24" s="17"/>
    </row>
    <row r="25" spans="1:7" ht="15.75" x14ac:dyDescent="0.25">
      <c r="A25" s="33"/>
      <c r="B25" s="31" t="s">
        <v>46</v>
      </c>
      <c r="C25" s="19">
        <v>45036679.939335093</v>
      </c>
      <c r="D25" s="32">
        <v>1</v>
      </c>
      <c r="E25" s="100">
        <v>45036679.939335093</v>
      </c>
      <c r="F25" s="17"/>
    </row>
    <row r="26" spans="1:7" ht="15.75" x14ac:dyDescent="0.25">
      <c r="A26" s="33"/>
      <c r="B26" s="31" t="s">
        <v>47</v>
      </c>
      <c r="C26" s="19">
        <v>45394853.580190711</v>
      </c>
      <c r="D26" s="32">
        <v>1</v>
      </c>
      <c r="E26" s="100">
        <v>45394853.580190711</v>
      </c>
      <c r="F26" s="17"/>
    </row>
    <row r="27" spans="1:7" ht="15" x14ac:dyDescent="0.25">
      <c r="B27" s="34" t="s">
        <v>31</v>
      </c>
      <c r="C27" s="35">
        <v>543724835.65290451</v>
      </c>
      <c r="D27" s="36"/>
      <c r="E27" s="102">
        <v>543724835.65290451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D94ED-A7FB-46C2-BF8A-5E4AB64A23C6}">
  <sheetPr>
    <tabColor theme="3" tint="0.39997558519241921"/>
    <pageSetUpPr fitToPage="1"/>
  </sheetPr>
  <dimension ref="A1:AG61"/>
  <sheetViews>
    <sheetView showGridLines="0" zoomScale="90" workbookViewId="0">
      <pane xSplit="4" ySplit="10" topLeftCell="R11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2029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104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47119</v>
      </c>
      <c r="B11" s="118">
        <v>45057067.470084071</v>
      </c>
      <c r="C11" s="65" t="s">
        <v>32</v>
      </c>
      <c r="D11" s="66">
        <v>21</v>
      </c>
      <c r="E11" s="84">
        <v>40502.911485815268</v>
      </c>
      <c r="F11" s="85">
        <v>37669.776073781126</v>
      </c>
      <c r="G11" s="85">
        <v>36357.696672632548</v>
      </c>
      <c r="H11" s="85">
        <v>36694.97899671799</v>
      </c>
      <c r="I11" s="85">
        <v>41670.353384585782</v>
      </c>
      <c r="J11" s="85">
        <v>51135.928454096851</v>
      </c>
      <c r="K11" s="85">
        <v>58419.352527527488</v>
      </c>
      <c r="L11" s="85">
        <v>63489.584898151028</v>
      </c>
      <c r="M11" s="85">
        <v>69373.483034697696</v>
      </c>
      <c r="N11" s="85">
        <v>72850.754572748847</v>
      </c>
      <c r="O11" s="85">
        <v>75860.082168413777</v>
      </c>
      <c r="P11" s="85">
        <v>77874.434011456004</v>
      </c>
      <c r="Q11" s="85">
        <v>77330.341565419469</v>
      </c>
      <c r="R11" s="85">
        <v>75289.362575150139</v>
      </c>
      <c r="S11" s="85">
        <v>74757.04690933165</v>
      </c>
      <c r="T11" s="85">
        <v>73801.285911468716</v>
      </c>
      <c r="U11" s="85">
        <v>72334.734357242662</v>
      </c>
      <c r="V11" s="85">
        <v>70750.240264487365</v>
      </c>
      <c r="W11" s="85">
        <v>77525.063452080693</v>
      </c>
      <c r="X11" s="85">
        <v>81079.320682740916</v>
      </c>
      <c r="Y11" s="85">
        <v>77387.692511059344</v>
      </c>
      <c r="Z11" s="85">
        <v>69529.459843225195</v>
      </c>
      <c r="AA11" s="85">
        <v>57924.354534347942</v>
      </c>
      <c r="AB11" s="86">
        <v>47902.854155476693</v>
      </c>
      <c r="AC11" s="87">
        <v>31867732.953895763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42941.174506043899</v>
      </c>
      <c r="F12" s="82">
        <v>39239.51110902604</v>
      </c>
      <c r="G12" s="82">
        <v>37626.464338315149</v>
      </c>
      <c r="H12" s="82">
        <v>37381.877456985014</v>
      </c>
      <c r="I12" s="82">
        <v>39756.832711030234</v>
      </c>
      <c r="J12" s="82">
        <v>43368.471325983643</v>
      </c>
      <c r="K12" s="82">
        <v>49179.15619226775</v>
      </c>
      <c r="L12" s="82">
        <v>56525.75257309038</v>
      </c>
      <c r="M12" s="82">
        <v>64348.751372257786</v>
      </c>
      <c r="N12" s="82">
        <v>69325.042828742749</v>
      </c>
      <c r="O12" s="82">
        <v>73210.535700752152</v>
      </c>
      <c r="P12" s="82">
        <v>75126.126764855071</v>
      </c>
      <c r="Q12" s="82">
        <v>74564.323028536674</v>
      </c>
      <c r="R12" s="82">
        <v>71614.279804810954</v>
      </c>
      <c r="S12" s="82">
        <v>67779.239204166312</v>
      </c>
      <c r="T12" s="82">
        <v>65389.58221626428</v>
      </c>
      <c r="U12" s="82">
        <v>63314.482930034224</v>
      </c>
      <c r="V12" s="82">
        <v>63272.783150955438</v>
      </c>
      <c r="W12" s="82">
        <v>70784.661283487847</v>
      </c>
      <c r="X12" s="82">
        <v>74185.449311789169</v>
      </c>
      <c r="Y12" s="82">
        <v>71572.835927515742</v>
      </c>
      <c r="Z12" s="82">
        <v>65546.99641282091</v>
      </c>
      <c r="AA12" s="82">
        <v>56683.298519716918</v>
      </c>
      <c r="AB12" s="83">
        <v>48451.693093071139</v>
      </c>
      <c r="AC12" s="88">
        <v>5684757.2870500777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42969.988603637015</v>
      </c>
      <c r="F13" s="79">
        <v>39330.055654840384</v>
      </c>
      <c r="G13" s="79">
        <v>36928.89195142642</v>
      </c>
      <c r="H13" s="79">
        <v>35888.063504520418</v>
      </c>
      <c r="I13" s="79">
        <v>36097.326577456806</v>
      </c>
      <c r="J13" s="79">
        <v>36903.50439590215</v>
      </c>
      <c r="K13" s="79">
        <v>38791.259379408788</v>
      </c>
      <c r="L13" s="79">
        <v>43390.556898207564</v>
      </c>
      <c r="M13" s="79">
        <v>49771.722959328086</v>
      </c>
      <c r="N13" s="79">
        <v>55489.70050719467</v>
      </c>
      <c r="O13" s="79">
        <v>59283.456027143977</v>
      </c>
      <c r="P13" s="79">
        <v>61615.532219129702</v>
      </c>
      <c r="Q13" s="79">
        <v>62611.22950545881</v>
      </c>
      <c r="R13" s="79">
        <v>61489.0789271756</v>
      </c>
      <c r="S13" s="79">
        <v>58825.737921580141</v>
      </c>
      <c r="T13" s="79">
        <v>57009.726346379633</v>
      </c>
      <c r="U13" s="79">
        <v>56115.629756942712</v>
      </c>
      <c r="V13" s="79">
        <v>57493.60251697377</v>
      </c>
      <c r="W13" s="79">
        <v>65387.203478476127</v>
      </c>
      <c r="X13" s="79">
        <v>69967.720302963251</v>
      </c>
      <c r="Y13" s="79">
        <v>67866.462454191511</v>
      </c>
      <c r="Z13" s="79">
        <v>61420.408149404786</v>
      </c>
      <c r="AA13" s="79">
        <v>52119.339870339456</v>
      </c>
      <c r="AB13" s="80">
        <v>43996.673614957064</v>
      </c>
      <c r="AC13" s="89">
        <v>7504577.2291382337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1280145.7708481182</v>
      </c>
      <c r="F14" s="71">
        <v>1184003.67591455</v>
      </c>
      <c r="G14" s="71">
        <v>1135590.8391871026</v>
      </c>
      <c r="H14" s="71">
        <v>1135450.4497861404</v>
      </c>
      <c r="I14" s="71">
        <v>1250688.711385163</v>
      </c>
      <c r="J14" s="71">
        <v>1468749.4092153814</v>
      </c>
      <c r="K14" s="71">
        <v>1656270.5841236012</v>
      </c>
      <c r="L14" s="71">
        <v>1819727.6345427784</v>
      </c>
      <c r="M14" s="71">
        <v>2012868.4869736512</v>
      </c>
      <c r="N14" s="71">
        <v>2140104.2203858648</v>
      </c>
      <c r="O14" s="71">
        <v>2241604.604502562</v>
      </c>
      <c r="P14" s="71">
        <v>2305560.8146147747</v>
      </c>
      <c r="Q14" s="71">
        <v>2297861.8420207081</v>
      </c>
      <c r="R14" s="71">
        <v>2236468.2068604501</v>
      </c>
      <c r="S14" s="71">
        <v>2193969.3694421109</v>
      </c>
      <c r="T14" s="71">
        <v>2153443.6910841777</v>
      </c>
      <c r="U14" s="71">
        <v>2108981.131763889</v>
      </c>
      <c r="V14" s="71">
        <v>2083807.7932598991</v>
      </c>
      <c r="W14" s="71">
        <v>2303488.1984985028</v>
      </c>
      <c r="X14" s="71">
        <v>2419213.8534024954</v>
      </c>
      <c r="Y14" s="71">
        <v>2318631.6611674582</v>
      </c>
      <c r="Z14" s="71">
        <v>2090829.0912554413</v>
      </c>
      <c r="AA14" s="71">
        <v>1755860.6785222113</v>
      </c>
      <c r="AB14" s="78">
        <v>1463746.7513270373</v>
      </c>
      <c r="AC14" s="88">
        <v>45057067.470084071</v>
      </c>
      <c r="AD14" s="88"/>
    </row>
    <row r="15" spans="1:33" ht="15" x14ac:dyDescent="0.2">
      <c r="A15" s="115">
        <v>47150</v>
      </c>
      <c r="B15" s="118">
        <v>44392103.458319932</v>
      </c>
      <c r="C15" s="65" t="s">
        <v>32</v>
      </c>
      <c r="D15" s="66">
        <v>20</v>
      </c>
      <c r="E15" s="84">
        <v>42709.955935871803</v>
      </c>
      <c r="F15" s="85">
        <v>39807.839892820841</v>
      </c>
      <c r="G15" s="85">
        <v>38572.943371980444</v>
      </c>
      <c r="H15" s="85">
        <v>39346.204749854842</v>
      </c>
      <c r="I15" s="85">
        <v>47959.488063080753</v>
      </c>
      <c r="J15" s="85">
        <v>66101.670556003737</v>
      </c>
      <c r="K15" s="85">
        <v>69749.457827297709</v>
      </c>
      <c r="L15" s="85">
        <v>70886.793785402901</v>
      </c>
      <c r="M15" s="85">
        <v>75303.139458466336</v>
      </c>
      <c r="N15" s="85">
        <v>77482.798753145311</v>
      </c>
      <c r="O15" s="85">
        <v>80002.229050191221</v>
      </c>
      <c r="P15" s="85">
        <v>81772.238491962387</v>
      </c>
      <c r="Q15" s="85">
        <v>80073.273360959342</v>
      </c>
      <c r="R15" s="85">
        <v>78344.979390189328</v>
      </c>
      <c r="S15" s="85">
        <v>78870.533939557412</v>
      </c>
      <c r="T15" s="85">
        <v>78802.334974961457</v>
      </c>
      <c r="U15" s="85">
        <v>77847.662613209701</v>
      </c>
      <c r="V15" s="85">
        <v>76064.447053878364</v>
      </c>
      <c r="W15" s="85">
        <v>82281.043638425006</v>
      </c>
      <c r="X15" s="85">
        <v>87002.202387455109</v>
      </c>
      <c r="Y15" s="85">
        <v>83061.518931348488</v>
      </c>
      <c r="Z15" s="85">
        <v>74594.567128446957</v>
      </c>
      <c r="AA15" s="85">
        <v>61731.118674208999</v>
      </c>
      <c r="AB15" s="86">
        <v>50571.765267693969</v>
      </c>
      <c r="AC15" s="87">
        <v>32778804.145928249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44999.954665115045</v>
      </c>
      <c r="F16" s="82">
        <v>41686.101913831073</v>
      </c>
      <c r="G16" s="82">
        <v>39894.70671930704</v>
      </c>
      <c r="H16" s="82">
        <v>39713.894234497282</v>
      </c>
      <c r="I16" s="82">
        <v>42676.851145876506</v>
      </c>
      <c r="J16" s="82">
        <v>47679.806289438144</v>
      </c>
      <c r="K16" s="82">
        <v>55232.839004149318</v>
      </c>
      <c r="L16" s="82">
        <v>63311.42918070031</v>
      </c>
      <c r="M16" s="82">
        <v>70726.803642628001</v>
      </c>
      <c r="N16" s="82">
        <v>75749.266660396897</v>
      </c>
      <c r="O16" s="82">
        <v>78694.880912252047</v>
      </c>
      <c r="P16" s="82">
        <v>80520.786538832428</v>
      </c>
      <c r="Q16" s="82">
        <v>79689.648523123455</v>
      </c>
      <c r="R16" s="82">
        <v>76100.881880814195</v>
      </c>
      <c r="S16" s="82">
        <v>72359.765230210614</v>
      </c>
      <c r="T16" s="82">
        <v>70072.225486963769</v>
      </c>
      <c r="U16" s="82">
        <v>68225.706633817361</v>
      </c>
      <c r="V16" s="82">
        <v>68437.617520729851</v>
      </c>
      <c r="W16" s="82">
        <v>74870.085066105064</v>
      </c>
      <c r="X16" s="82">
        <v>79073.900549819038</v>
      </c>
      <c r="Y16" s="82">
        <v>76325.55424793897</v>
      </c>
      <c r="Z16" s="82">
        <v>69898.190739892147</v>
      </c>
      <c r="AA16" s="82">
        <v>60267.27006162305</v>
      </c>
      <c r="AB16" s="83">
        <v>51318.909873768695</v>
      </c>
      <c r="AC16" s="88">
        <v>6110108.3068873221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44638.318600365215</v>
      </c>
      <c r="F17" s="79">
        <v>40776.048119406034</v>
      </c>
      <c r="G17" s="79">
        <v>38708.976104957655</v>
      </c>
      <c r="H17" s="79">
        <v>37877.659457650407</v>
      </c>
      <c r="I17" s="79">
        <v>38442.207565172379</v>
      </c>
      <c r="J17" s="79">
        <v>40360.103333356295</v>
      </c>
      <c r="K17" s="79">
        <v>43933.351355567145</v>
      </c>
      <c r="L17" s="79">
        <v>49838.941950728469</v>
      </c>
      <c r="M17" s="79">
        <v>57305.168030035478</v>
      </c>
      <c r="N17" s="79">
        <v>62979.505736275431</v>
      </c>
      <c r="O17" s="79">
        <v>67103.463187330402</v>
      </c>
      <c r="P17" s="79">
        <v>69310.803445282436</v>
      </c>
      <c r="Q17" s="79">
        <v>69884.564949027437</v>
      </c>
      <c r="R17" s="79">
        <v>68134.344060522912</v>
      </c>
      <c r="S17" s="79">
        <v>65149.466361468709</v>
      </c>
      <c r="T17" s="79">
        <v>62795.571636548331</v>
      </c>
      <c r="U17" s="79">
        <v>61387.845493954548</v>
      </c>
      <c r="V17" s="79">
        <v>62590.355967342206</v>
      </c>
      <c r="W17" s="79">
        <v>71333.181917060894</v>
      </c>
      <c r="X17" s="79">
        <v>77885.821651136095</v>
      </c>
      <c r="Y17" s="79">
        <v>75843.690934904909</v>
      </c>
      <c r="Z17" s="79">
        <v>67950.40261027198</v>
      </c>
      <c r="AA17" s="79">
        <v>55948.991527207676</v>
      </c>
      <c r="AB17" s="80">
        <v>45618.967380517999</v>
      </c>
      <c r="AC17" s="89">
        <v>5503191.0055043632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1212752.2117793572</v>
      </c>
      <c r="F18" s="71">
        <v>1126005.3979893653</v>
      </c>
      <c r="G18" s="71">
        <v>1085873.5987366675</v>
      </c>
      <c r="H18" s="71">
        <v>1097290.3097656874</v>
      </c>
      <c r="I18" s="71">
        <v>1283665.9961058106</v>
      </c>
      <c r="J18" s="71">
        <v>1674193.0496112527</v>
      </c>
      <c r="K18" s="71">
        <v>1791653.9179848202</v>
      </c>
      <c r="L18" s="71">
        <v>1870337.3602337732</v>
      </c>
      <c r="M18" s="71">
        <v>2018190.6758599808</v>
      </c>
      <c r="N18" s="71">
        <v>2104571.0646495954</v>
      </c>
      <c r="O18" s="71">
        <v>2183237.9574021543</v>
      </c>
      <c r="P18" s="71">
        <v>2234771.1297757071</v>
      </c>
      <c r="Q18" s="71">
        <v>2199762.3211077908</v>
      </c>
      <c r="R18" s="71">
        <v>2143840.4915691353</v>
      </c>
      <c r="S18" s="71">
        <v>2127447.6051578652</v>
      </c>
      <c r="T18" s="71">
        <v>2107517.8879932775</v>
      </c>
      <c r="U18" s="71">
        <v>2075407.4607752815</v>
      </c>
      <c r="V18" s="71">
        <v>2045400.8350298554</v>
      </c>
      <c r="W18" s="71">
        <v>2230433.9407011638</v>
      </c>
      <c r="X18" s="71">
        <v>2367882.9365529227</v>
      </c>
      <c r="Y18" s="71">
        <v>2269907.3593583452</v>
      </c>
      <c r="Z18" s="71">
        <v>2043285.7159695956</v>
      </c>
      <c r="AA18" s="71">
        <v>1699487.419839503</v>
      </c>
      <c r="AB18" s="78">
        <v>1399186.8143710261</v>
      </c>
      <c r="AC18" s="88">
        <v>44392103.458319932</v>
      </c>
      <c r="AD18" s="88"/>
    </row>
    <row r="19" spans="1:33" ht="15" x14ac:dyDescent="0.2">
      <c r="A19" s="117">
        <v>47178</v>
      </c>
      <c r="B19" s="118">
        <v>47163715.57845591</v>
      </c>
      <c r="C19" s="65" t="s">
        <v>32</v>
      </c>
      <c r="D19" s="66">
        <v>19</v>
      </c>
      <c r="E19" s="84">
        <v>42064.955744419094</v>
      </c>
      <c r="F19" s="85">
        <v>39116.12596886338</v>
      </c>
      <c r="G19" s="85">
        <v>37983.048417100843</v>
      </c>
      <c r="H19" s="85">
        <v>38659.658036713226</v>
      </c>
      <c r="I19" s="85">
        <v>46741.488421722781</v>
      </c>
      <c r="J19" s="85">
        <v>62969.405995988942</v>
      </c>
      <c r="K19" s="85">
        <v>67430.133032201047</v>
      </c>
      <c r="L19" s="85">
        <v>69756.996441231968</v>
      </c>
      <c r="M19" s="85">
        <v>74228.121150235267</v>
      </c>
      <c r="N19" s="85">
        <v>76415.656486643566</v>
      </c>
      <c r="O19" s="85">
        <v>79054.758390416056</v>
      </c>
      <c r="P19" s="85">
        <v>80800.237441259509</v>
      </c>
      <c r="Q19" s="85">
        <v>79194.497726715766</v>
      </c>
      <c r="R19" s="85">
        <v>77362.670836733261</v>
      </c>
      <c r="S19" s="85">
        <v>77693.679077491804</v>
      </c>
      <c r="T19" s="85">
        <v>77630.787087096687</v>
      </c>
      <c r="U19" s="85">
        <v>76627.548198832694</v>
      </c>
      <c r="V19" s="85">
        <v>75101.63961510724</v>
      </c>
      <c r="W19" s="85">
        <v>81058.739938934159</v>
      </c>
      <c r="X19" s="85">
        <v>84889.254491194602</v>
      </c>
      <c r="Y19" s="85">
        <v>81140.574213198299</v>
      </c>
      <c r="Z19" s="85">
        <v>72656.01592369104</v>
      </c>
      <c r="AA19" s="85">
        <v>60244.761535283375</v>
      </c>
      <c r="AB19" s="86">
        <v>49558.893872628927</v>
      </c>
      <c r="AC19" s="87">
        <v>30559213.31283037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43352.177381007372</v>
      </c>
      <c r="F20" s="82">
        <v>39755.091341522973</v>
      </c>
      <c r="G20" s="82">
        <v>38152.396400410493</v>
      </c>
      <c r="H20" s="82">
        <v>38050.575667264973</v>
      </c>
      <c r="I20" s="82">
        <v>40662.82285040446</v>
      </c>
      <c r="J20" s="82">
        <v>44946.158046421646</v>
      </c>
      <c r="K20" s="82">
        <v>51904.259834401782</v>
      </c>
      <c r="L20" s="82">
        <v>59940.961048389487</v>
      </c>
      <c r="M20" s="82">
        <v>67506.909111594898</v>
      </c>
      <c r="N20" s="82">
        <v>72586.778927920328</v>
      </c>
      <c r="O20" s="82">
        <v>75861.703706495115</v>
      </c>
      <c r="P20" s="82">
        <v>77539.693101021796</v>
      </c>
      <c r="Q20" s="82">
        <v>76931.198402464855</v>
      </c>
      <c r="R20" s="82">
        <v>73681.852157489673</v>
      </c>
      <c r="S20" s="82">
        <v>70191.876747111266</v>
      </c>
      <c r="T20" s="82">
        <v>68127.319614511944</v>
      </c>
      <c r="U20" s="82">
        <v>66874.469136046871</v>
      </c>
      <c r="V20" s="82">
        <v>66774.610301940906</v>
      </c>
      <c r="W20" s="82">
        <v>72993.791747931798</v>
      </c>
      <c r="X20" s="82">
        <v>76416.547199989524</v>
      </c>
      <c r="Y20" s="82">
        <v>73588.874575136782</v>
      </c>
      <c r="Z20" s="82">
        <v>67085.020736115563</v>
      </c>
      <c r="AA20" s="82">
        <v>57674.314311311173</v>
      </c>
      <c r="AB20" s="83">
        <v>49280.013701680007</v>
      </c>
      <c r="AC20" s="88">
        <v>7349397.0802429272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42713.88774835621</v>
      </c>
      <c r="F21" s="79">
        <v>39074.746167806181</v>
      </c>
      <c r="G21" s="79">
        <v>37347.075189941024</v>
      </c>
      <c r="H21" s="79">
        <v>36563.191724716649</v>
      </c>
      <c r="I21" s="79">
        <v>37347.652283424191</v>
      </c>
      <c r="J21" s="79">
        <v>38672.514979512365</v>
      </c>
      <c r="K21" s="79">
        <v>42273.265504006857</v>
      </c>
      <c r="L21" s="79">
        <v>48449.48679829164</v>
      </c>
      <c r="M21" s="79">
        <v>55936.193541893212</v>
      </c>
      <c r="N21" s="79">
        <v>61670.511967860839</v>
      </c>
      <c r="O21" s="79">
        <v>65203.382154670049</v>
      </c>
      <c r="P21" s="79">
        <v>67016.788828548</v>
      </c>
      <c r="Q21" s="79">
        <v>67199.370735324643</v>
      </c>
      <c r="R21" s="79">
        <v>65391.221746447955</v>
      </c>
      <c r="S21" s="79">
        <v>62173.801797697561</v>
      </c>
      <c r="T21" s="79">
        <v>60117.786508233148</v>
      </c>
      <c r="U21" s="79">
        <v>59188.195417134222</v>
      </c>
      <c r="V21" s="79">
        <v>60213.045926814295</v>
      </c>
      <c r="W21" s="79">
        <v>68061.076331233911</v>
      </c>
      <c r="X21" s="79">
        <v>72931.340386908603</v>
      </c>
      <c r="Y21" s="79">
        <v>70924.573247239794</v>
      </c>
      <c r="Z21" s="79">
        <v>63987.536441968055</v>
      </c>
      <c r="AA21" s="79">
        <v>54297.110985118226</v>
      </c>
      <c r="AB21" s="80">
        <v>45404.127212938904</v>
      </c>
      <c r="AC21" s="89">
        <v>9255105.1853826046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1314992.260287493</v>
      </c>
      <c r="F22" s="71">
        <v>1215505.0732906624</v>
      </c>
      <c r="G22" s="71">
        <v>1173869.4282565557</v>
      </c>
      <c r="H22" s="71">
        <v>1180728.7231068928</v>
      </c>
      <c r="I22" s="71">
        <v>1352835.9602487243</v>
      </c>
      <c r="J22" s="71">
        <v>1691857.1090124846</v>
      </c>
      <c r="K22" s="71">
        <v>1836606.6853118767</v>
      </c>
      <c r="L22" s="71">
        <v>1964234.1452133963</v>
      </c>
      <c r="M22" s="71">
        <v>2139422.2022056971</v>
      </c>
      <c r="N22" s="71">
        <v>2246524.9516608552</v>
      </c>
      <c r="O22" s="71">
        <v>2337772.6030330714</v>
      </c>
      <c r="P22" s="71">
        <v>2392020.4986888757</v>
      </c>
      <c r="Q22" s="71">
        <v>2359747.0439671963</v>
      </c>
      <c r="R22" s="71">
        <v>2296038.5589105161</v>
      </c>
      <c r="S22" s="71">
        <v>2262355.8987917835</v>
      </c>
      <c r="T22" s="71">
        <v>2236446.0582850287</v>
      </c>
      <c r="U22" s="71">
        <v>2204613.1293779952</v>
      </c>
      <c r="V22" s="71">
        <v>2182295.5256844424</v>
      </c>
      <c r="W22" s="71">
        <v>2381512.5518980455</v>
      </c>
      <c r="X22" s="71">
        <v>2505497.9540410051</v>
      </c>
      <c r="Y22" s="71">
        <v>2406087.29565713</v>
      </c>
      <c r="Z22" s="71">
        <v>2163802.1613244843</v>
      </c>
      <c r="AA22" s="71">
        <v>1813101.8176227675</v>
      </c>
      <c r="AB22" s="78">
        <v>1505847.942578922</v>
      </c>
      <c r="AC22" s="88">
        <v>47163715.578455903</v>
      </c>
      <c r="AD22" s="88"/>
    </row>
    <row r="23" spans="1:33" ht="15" x14ac:dyDescent="0.2">
      <c r="A23" s="117">
        <v>47209</v>
      </c>
      <c r="B23" s="118">
        <v>45652275.673936717</v>
      </c>
      <c r="C23" s="65" t="s">
        <v>32</v>
      </c>
      <c r="D23" s="66">
        <v>21</v>
      </c>
      <c r="E23" s="84">
        <v>40441.10486639286</v>
      </c>
      <c r="F23" s="85">
        <v>37730.781077965185</v>
      </c>
      <c r="G23" s="85">
        <v>36612.894554872786</v>
      </c>
      <c r="H23" s="85">
        <v>37477.823796142562</v>
      </c>
      <c r="I23" s="85">
        <v>45851.845559564747</v>
      </c>
      <c r="J23" s="85">
        <v>62409.673477551878</v>
      </c>
      <c r="K23" s="85">
        <v>66789.733868204305</v>
      </c>
      <c r="L23" s="85">
        <v>68749.072428660089</v>
      </c>
      <c r="M23" s="85">
        <v>72922.155657089257</v>
      </c>
      <c r="N23" s="85">
        <v>74841.484816207943</v>
      </c>
      <c r="O23" s="85">
        <v>77360.674751259707</v>
      </c>
      <c r="P23" s="85">
        <v>78906.455576563574</v>
      </c>
      <c r="Q23" s="85">
        <v>77639.952486238428</v>
      </c>
      <c r="R23" s="85">
        <v>76063.109500811086</v>
      </c>
      <c r="S23" s="85">
        <v>76360.264199753161</v>
      </c>
      <c r="T23" s="85">
        <v>76143.127200565854</v>
      </c>
      <c r="U23" s="85">
        <v>75278.71866549649</v>
      </c>
      <c r="V23" s="85">
        <v>74322.327012063281</v>
      </c>
      <c r="W23" s="85">
        <v>81148.550967102987</v>
      </c>
      <c r="X23" s="85">
        <v>83801.013449584832</v>
      </c>
      <c r="Y23" s="85">
        <v>79739.132992423125</v>
      </c>
      <c r="Z23" s="85">
        <v>70967.266760805069</v>
      </c>
      <c r="AA23" s="85">
        <v>58482.766089980643</v>
      </c>
      <c r="AB23" s="86">
        <v>47869.224586244629</v>
      </c>
      <c r="AC23" s="87">
        <v>33136092.241172444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43061.227103955651</v>
      </c>
      <c r="F24" s="82">
        <v>39439.83982808586</v>
      </c>
      <c r="G24" s="82">
        <v>37578.569974593513</v>
      </c>
      <c r="H24" s="82">
        <v>37356.039770105446</v>
      </c>
      <c r="I24" s="82">
        <v>40517.728960120381</v>
      </c>
      <c r="J24" s="82">
        <v>45229.381046998969</v>
      </c>
      <c r="K24" s="82">
        <v>53951.341984316452</v>
      </c>
      <c r="L24" s="82">
        <v>61416.797827676412</v>
      </c>
      <c r="M24" s="82">
        <v>69306.281458468802</v>
      </c>
      <c r="N24" s="82">
        <v>73930.418411159291</v>
      </c>
      <c r="O24" s="82">
        <v>76768.641631521255</v>
      </c>
      <c r="P24" s="82">
        <v>78219.415018061336</v>
      </c>
      <c r="Q24" s="82">
        <v>77462.224618095774</v>
      </c>
      <c r="R24" s="82">
        <v>74326.609539060446</v>
      </c>
      <c r="S24" s="82">
        <v>71134.753015640541</v>
      </c>
      <c r="T24" s="82">
        <v>69691.679417180945</v>
      </c>
      <c r="U24" s="82">
        <v>68032.239080484287</v>
      </c>
      <c r="V24" s="82">
        <v>67810.047138809416</v>
      </c>
      <c r="W24" s="82">
        <v>74879.933977754263</v>
      </c>
      <c r="X24" s="82">
        <v>76808.144318344697</v>
      </c>
      <c r="Y24" s="82">
        <v>73706.60369672894</v>
      </c>
      <c r="Z24" s="82">
        <v>66937.21017709178</v>
      </c>
      <c r="AA24" s="82">
        <v>57294.19838118225</v>
      </c>
      <c r="AB24" s="83">
        <v>48920.218176019305</v>
      </c>
      <c r="AC24" s="88">
        <v>5935118.1782058254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5</v>
      </c>
      <c r="E25" s="79">
        <v>42006.015854233745</v>
      </c>
      <c r="F25" s="79">
        <v>38411.758225524871</v>
      </c>
      <c r="G25" s="79">
        <v>36507.350437237394</v>
      </c>
      <c r="H25" s="79">
        <v>35592.664736791878</v>
      </c>
      <c r="I25" s="79">
        <v>36066.025947124333</v>
      </c>
      <c r="J25" s="79">
        <v>36813.247316463516</v>
      </c>
      <c r="K25" s="79">
        <v>41172.935949743252</v>
      </c>
      <c r="L25" s="79">
        <v>47111.097837210291</v>
      </c>
      <c r="M25" s="79">
        <v>54572.205737628385</v>
      </c>
      <c r="N25" s="79">
        <v>60773.928974164643</v>
      </c>
      <c r="O25" s="79">
        <v>64524.235318123756</v>
      </c>
      <c r="P25" s="79">
        <v>66174.812522752763</v>
      </c>
      <c r="Q25" s="79">
        <v>66576.952174587102</v>
      </c>
      <c r="R25" s="79">
        <v>65703.210817683983</v>
      </c>
      <c r="S25" s="79">
        <v>63326.728079570232</v>
      </c>
      <c r="T25" s="79">
        <v>60935.927129027645</v>
      </c>
      <c r="U25" s="79">
        <v>59796.422052051203</v>
      </c>
      <c r="V25" s="79">
        <v>61377.656457246419</v>
      </c>
      <c r="W25" s="79">
        <v>70073.616780337281</v>
      </c>
      <c r="X25" s="79">
        <v>74813.839443938399</v>
      </c>
      <c r="Y25" s="79">
        <v>72502.921303543786</v>
      </c>
      <c r="Z25" s="79">
        <v>64531.92497986526</v>
      </c>
      <c r="AA25" s="79">
        <v>53109.727757526365</v>
      </c>
      <c r="AB25" s="80">
        <v>43737.845079315077</v>
      </c>
      <c r="AC25" s="89">
        <v>6581065.2545584571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1231538.1898812414</v>
      </c>
      <c r="F26" s="71">
        <v>1142164.5530772367</v>
      </c>
      <c r="G26" s="71">
        <v>1101721.8177368897</v>
      </c>
      <c r="H26" s="71">
        <v>1114421.7824833749</v>
      </c>
      <c r="I26" s="71">
        <v>1305289.8023269628</v>
      </c>
      <c r="J26" s="71">
        <v>1675586.9037989029</v>
      </c>
      <c r="K26" s="71">
        <v>1824254.4589182725</v>
      </c>
      <c r="L26" s="71">
        <v>1924953.201498619</v>
      </c>
      <c r="M26" s="71">
        <v>2081451.4233208916</v>
      </c>
      <c r="N26" s="71">
        <v>2171262.4996558269</v>
      </c>
      <c r="O26" s="71">
        <v>2254269.9128931575</v>
      </c>
      <c r="P26" s="71">
        <v>2300787.2897938443</v>
      </c>
      <c r="Q26" s="71">
        <v>2273172.6615563259</v>
      </c>
      <c r="R26" s="71">
        <v>2223147.7917616945</v>
      </c>
      <c r="S26" s="71">
        <v>2204738.2006552299</v>
      </c>
      <c r="T26" s="71">
        <v>2182452.0245257448</v>
      </c>
      <c r="U26" s="71">
        <v>2151964.1585576194</v>
      </c>
      <c r="V26" s="71">
        <v>2138897.3380947988</v>
      </c>
      <c r="W26" s="71">
        <v>2354007.390121866</v>
      </c>
      <c r="X26" s="71">
        <v>2441123.0569343525</v>
      </c>
      <c r="Y26" s="71">
        <v>2331862.8141455203</v>
      </c>
      <c r="Z26" s="71">
        <v>2080721.0675845998</v>
      </c>
      <c r="AA26" s="71">
        <v>1722863.5202019545</v>
      </c>
      <c r="AB26" s="78">
        <v>1419623.8144117899</v>
      </c>
      <c r="AC26" s="88">
        <v>45652275.673936725</v>
      </c>
      <c r="AD26" s="88"/>
    </row>
    <row r="27" spans="1:33" ht="15" x14ac:dyDescent="0.2">
      <c r="A27" s="117">
        <v>47239</v>
      </c>
      <c r="B27" s="118">
        <v>48755469.655982085</v>
      </c>
      <c r="C27" s="65" t="s">
        <v>32</v>
      </c>
      <c r="D27" s="66">
        <v>21</v>
      </c>
      <c r="E27" s="84">
        <v>42155.100142227369</v>
      </c>
      <c r="F27" s="85">
        <v>39206.584062427028</v>
      </c>
      <c r="G27" s="85">
        <v>38021.568310034643</v>
      </c>
      <c r="H27" s="85">
        <v>38907.070803516828</v>
      </c>
      <c r="I27" s="85">
        <v>47096.488426087351</v>
      </c>
      <c r="J27" s="85">
        <v>62970.8569109647</v>
      </c>
      <c r="K27" s="85">
        <v>68600.84971426407</v>
      </c>
      <c r="L27" s="85">
        <v>71125.290883072521</v>
      </c>
      <c r="M27" s="85">
        <v>75687.083524863818</v>
      </c>
      <c r="N27" s="85">
        <v>78116.925973789737</v>
      </c>
      <c r="O27" s="85">
        <v>80407.204972897787</v>
      </c>
      <c r="P27" s="85">
        <v>82061.624050028287</v>
      </c>
      <c r="Q27" s="85">
        <v>80602.360778167684</v>
      </c>
      <c r="R27" s="85">
        <v>78656.55745567978</v>
      </c>
      <c r="S27" s="85">
        <v>79135.633775796945</v>
      </c>
      <c r="T27" s="85">
        <v>79009.560619352909</v>
      </c>
      <c r="U27" s="85">
        <v>78125.165867849602</v>
      </c>
      <c r="V27" s="85">
        <v>77316.16178167201</v>
      </c>
      <c r="W27" s="85">
        <v>84085.397072724023</v>
      </c>
      <c r="X27" s="85">
        <v>86881.087495744883</v>
      </c>
      <c r="Y27" s="85">
        <v>82746.764430671828</v>
      </c>
      <c r="Z27" s="85">
        <v>73630.479055105243</v>
      </c>
      <c r="AA27" s="85">
        <v>61204.77661846907</v>
      </c>
      <c r="AB27" s="86">
        <v>50556.827704090319</v>
      </c>
      <c r="AC27" s="87">
        <v>34362455.829019465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45145.173947723808</v>
      </c>
      <c r="F28" s="82">
        <v>41506.950284110564</v>
      </c>
      <c r="G28" s="82">
        <v>39850.38839201245</v>
      </c>
      <c r="H28" s="82">
        <v>39587.603264563244</v>
      </c>
      <c r="I28" s="82">
        <v>42726.326475793336</v>
      </c>
      <c r="J28" s="82">
        <v>46709.023875883635</v>
      </c>
      <c r="K28" s="82">
        <v>55872.682456427217</v>
      </c>
      <c r="L28" s="82">
        <v>64567.826058577317</v>
      </c>
      <c r="M28" s="82">
        <v>72393.885362465837</v>
      </c>
      <c r="N28" s="82">
        <v>76960.110918959981</v>
      </c>
      <c r="O28" s="82">
        <v>79773.738994821586</v>
      </c>
      <c r="P28" s="82">
        <v>81113.626995836472</v>
      </c>
      <c r="Q28" s="82">
        <v>80210.243087086143</v>
      </c>
      <c r="R28" s="82">
        <v>76765.364796167749</v>
      </c>
      <c r="S28" s="82">
        <v>73061.609357551904</v>
      </c>
      <c r="T28" s="82">
        <v>70963.693560271029</v>
      </c>
      <c r="U28" s="82">
        <v>69131.126351022031</v>
      </c>
      <c r="V28" s="82">
        <v>69402.428301381486</v>
      </c>
      <c r="W28" s="82">
        <v>76985.84375449791</v>
      </c>
      <c r="X28" s="82">
        <v>79215.675495682241</v>
      </c>
      <c r="Y28" s="82">
        <v>76108.2240757244</v>
      </c>
      <c r="Z28" s="82">
        <v>69520.384184796232</v>
      </c>
      <c r="AA28" s="82">
        <v>59574.539159379565</v>
      </c>
      <c r="AB28" s="83">
        <v>50350.917619167405</v>
      </c>
      <c r="AC28" s="88">
        <v>6149989.5470796134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43424.765068999404</v>
      </c>
      <c r="F29" s="79">
        <v>39804.276891329173</v>
      </c>
      <c r="G29" s="79">
        <v>37983.554501552862</v>
      </c>
      <c r="H29" s="79">
        <v>36983.563020846872</v>
      </c>
      <c r="I29" s="79">
        <v>37635.360035710568</v>
      </c>
      <c r="J29" s="79">
        <v>38076.374880953423</v>
      </c>
      <c r="K29" s="79">
        <v>43276.187608024331</v>
      </c>
      <c r="L29" s="79">
        <v>50104.324301473913</v>
      </c>
      <c r="M29" s="79">
        <v>58540.528804233902</v>
      </c>
      <c r="N29" s="79">
        <v>64645.1910254826</v>
      </c>
      <c r="O29" s="79">
        <v>68639.286327766764</v>
      </c>
      <c r="P29" s="79">
        <v>70474.337883612461</v>
      </c>
      <c r="Q29" s="79">
        <v>70427.929275261704</v>
      </c>
      <c r="R29" s="79">
        <v>68347.561853068124</v>
      </c>
      <c r="S29" s="79">
        <v>64763.793169235469</v>
      </c>
      <c r="T29" s="79">
        <v>62484.409934051662</v>
      </c>
      <c r="U29" s="79">
        <v>61902.593030373311</v>
      </c>
      <c r="V29" s="79">
        <v>63822.702771999458</v>
      </c>
      <c r="W29" s="79">
        <v>73015.815940672357</v>
      </c>
      <c r="X29" s="79">
        <v>77298.804264840132</v>
      </c>
      <c r="Y29" s="79">
        <v>74589.741669811803</v>
      </c>
      <c r="Z29" s="79">
        <v>66513.67268213573</v>
      </c>
      <c r="AA29" s="79">
        <v>55400.863434265419</v>
      </c>
      <c r="AB29" s="80">
        <v>45681.741604796523</v>
      </c>
      <c r="AC29" s="89">
        <v>8243024.279882988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1326386.3891916664</v>
      </c>
      <c r="F30" s="71">
        <v>1228191.7277953848</v>
      </c>
      <c r="G30" s="71">
        <v>1185755.8150880944</v>
      </c>
      <c r="H30" s="71">
        <v>1197300.2780571876</v>
      </c>
      <c r="I30" s="71">
        <v>1385743.7230652713</v>
      </c>
      <c r="J30" s="71">
        <v>1737682.3399195138</v>
      </c>
      <c r="K30" s="71">
        <v>1923765.6994734004</v>
      </c>
      <c r="L30" s="71">
        <v>2052528.3585876757</v>
      </c>
      <c r="M30" s="71">
        <v>2230247.468297407</v>
      </c>
      <c r="N30" s="71">
        <v>2336167.0352783198</v>
      </c>
      <c r="O30" s="71">
        <v>2419481.9783767406</v>
      </c>
      <c r="P30" s="71">
        <v>2470594.6403356148</v>
      </c>
      <c r="Q30" s="71">
        <v>2436058.1243414362</v>
      </c>
      <c r="R30" s="71">
        <v>2368934.5368723553</v>
      </c>
      <c r="S30" s="71">
        <v>2342677.5057373564</v>
      </c>
      <c r="T30" s="71">
        <v>2317962.0068518049</v>
      </c>
      <c r="U30" s="71">
        <v>2288568.5468111699</v>
      </c>
      <c r="V30" s="71">
        <v>2284185.3272526348</v>
      </c>
      <c r="W30" s="71">
        <v>2511831.6091892305</v>
      </c>
      <c r="X30" s="71">
        <v>2605158.3649824122</v>
      </c>
      <c r="Y30" s="71">
        <v>2489653.3993658768</v>
      </c>
      <c r="Z30" s="71">
        <v>2223403.6329892096</v>
      </c>
      <c r="AA30" s="71">
        <v>1856003.6462309612</v>
      </c>
      <c r="AB30" s="78">
        <v>1537187.5018913455</v>
      </c>
      <c r="AC30" s="88">
        <v>48755469.65598207</v>
      </c>
      <c r="AD30" s="88"/>
    </row>
    <row r="31" spans="1:33" ht="15" x14ac:dyDescent="0.2">
      <c r="A31" s="117">
        <v>47270</v>
      </c>
      <c r="B31" s="118">
        <v>45512555.349427924</v>
      </c>
      <c r="C31" s="65" t="s">
        <v>32</v>
      </c>
      <c r="D31" s="66">
        <v>19</v>
      </c>
      <c r="E31" s="84">
        <v>41310.467441158187</v>
      </c>
      <c r="F31" s="85">
        <v>38360.835546413982</v>
      </c>
      <c r="G31" s="85">
        <v>37110.12593441995</v>
      </c>
      <c r="H31" s="85">
        <v>37693.191267246286</v>
      </c>
      <c r="I31" s="85">
        <v>44118.128017398907</v>
      </c>
      <c r="J31" s="85">
        <v>55446.906348156197</v>
      </c>
      <c r="K31" s="85">
        <v>63638.808187959075</v>
      </c>
      <c r="L31" s="85">
        <v>68984.886344530925</v>
      </c>
      <c r="M31" s="85">
        <v>74444.993385928479</v>
      </c>
      <c r="N31" s="85">
        <v>77352.91468533421</v>
      </c>
      <c r="O31" s="85">
        <v>79744.304577944931</v>
      </c>
      <c r="P31" s="85">
        <v>81708.919042772919</v>
      </c>
      <c r="Q31" s="85">
        <v>80629.77460093837</v>
      </c>
      <c r="R31" s="85">
        <v>78250.838243233229</v>
      </c>
      <c r="S31" s="85">
        <v>77904.837179156297</v>
      </c>
      <c r="T31" s="85">
        <v>76974.087428164625</v>
      </c>
      <c r="U31" s="85">
        <v>75559.99557188325</v>
      </c>
      <c r="V31" s="85">
        <v>74008.459183044572</v>
      </c>
      <c r="W31" s="85">
        <v>79657.311617155661</v>
      </c>
      <c r="X31" s="85">
        <v>83272.9393258895</v>
      </c>
      <c r="Y31" s="85">
        <v>79295.38068370783</v>
      </c>
      <c r="Z31" s="85">
        <v>71089.064993725493</v>
      </c>
      <c r="AA31" s="85">
        <v>59637.129268196222</v>
      </c>
      <c r="AB31" s="86">
        <v>49056.956065408303</v>
      </c>
      <c r="AC31" s="87">
        <v>30119773.843855575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5</v>
      </c>
      <c r="E32" s="81">
        <v>43680.30614711182</v>
      </c>
      <c r="F32" s="82">
        <v>40412.954872902752</v>
      </c>
      <c r="G32" s="82">
        <v>38666.223057805975</v>
      </c>
      <c r="H32" s="82">
        <v>38601.098787091745</v>
      </c>
      <c r="I32" s="82">
        <v>41300.239113499651</v>
      </c>
      <c r="J32" s="82">
        <v>44988.495677491781</v>
      </c>
      <c r="K32" s="82">
        <v>53314.34634731125</v>
      </c>
      <c r="L32" s="82">
        <v>61978.450415276187</v>
      </c>
      <c r="M32" s="82">
        <v>69500.415725767278</v>
      </c>
      <c r="N32" s="82">
        <v>74355.891248603439</v>
      </c>
      <c r="O32" s="82">
        <v>77352.859728850162</v>
      </c>
      <c r="P32" s="82">
        <v>78667.113960957475</v>
      </c>
      <c r="Q32" s="82">
        <v>77341.286346261186</v>
      </c>
      <c r="R32" s="82">
        <v>73935.455809524516</v>
      </c>
      <c r="S32" s="82">
        <v>70272.665741963312</v>
      </c>
      <c r="T32" s="82">
        <v>67942.654203549639</v>
      </c>
      <c r="U32" s="82">
        <v>66126.343959208592</v>
      </c>
      <c r="V32" s="82">
        <v>66152.848092541157</v>
      </c>
      <c r="W32" s="82">
        <v>72493.264596872381</v>
      </c>
      <c r="X32" s="82">
        <v>75708.509177434491</v>
      </c>
      <c r="Y32" s="82">
        <v>72864.88360449241</v>
      </c>
      <c r="Z32" s="82">
        <v>66154.906916667649</v>
      </c>
      <c r="AA32" s="82">
        <v>57407.899418628804</v>
      </c>
      <c r="AB32" s="83">
        <v>49418.884751287878</v>
      </c>
      <c r="AC32" s="88">
        <v>7393189.988505506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42923.217612888548</v>
      </c>
      <c r="F33" s="79">
        <v>39135.065284183249</v>
      </c>
      <c r="G33" s="79">
        <v>37095.391323186399</v>
      </c>
      <c r="H33" s="79">
        <v>36264.956711930499</v>
      </c>
      <c r="I33" s="79">
        <v>36972.294995952485</v>
      </c>
      <c r="J33" s="79">
        <v>37490.973279565136</v>
      </c>
      <c r="K33" s="79">
        <v>42112.187174821491</v>
      </c>
      <c r="L33" s="79">
        <v>48671.068787344673</v>
      </c>
      <c r="M33" s="79">
        <v>56649.482527607623</v>
      </c>
      <c r="N33" s="79">
        <v>63064.640716986942</v>
      </c>
      <c r="O33" s="79">
        <v>66957.090351757128</v>
      </c>
      <c r="P33" s="79">
        <v>69019.78106012175</v>
      </c>
      <c r="Q33" s="79">
        <v>69299.142599727638</v>
      </c>
      <c r="R33" s="79">
        <v>65949.257595577496</v>
      </c>
      <c r="S33" s="79">
        <v>62829.684680641745</v>
      </c>
      <c r="T33" s="79">
        <v>60730.732602357297</v>
      </c>
      <c r="U33" s="79">
        <v>59215.402168266963</v>
      </c>
      <c r="V33" s="79">
        <v>61122.84451211054</v>
      </c>
      <c r="W33" s="79">
        <v>69455.872978458661</v>
      </c>
      <c r="X33" s="79">
        <v>73682.039713398204</v>
      </c>
      <c r="Y33" s="79">
        <v>71347.86215814529</v>
      </c>
      <c r="Z33" s="79">
        <v>63876.838428481969</v>
      </c>
      <c r="AA33" s="79">
        <v>54057.320205433425</v>
      </c>
      <c r="AB33" s="80">
        <v>45342.105375526982</v>
      </c>
      <c r="AC33" s="89">
        <v>7999591.5170668326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1260839.7177948959</v>
      </c>
      <c r="F34" s="71">
        <v>1165731.0414514788</v>
      </c>
      <c r="G34" s="71">
        <v>1120995.8559821274</v>
      </c>
      <c r="H34" s="71">
        <v>1126765.8682847212</v>
      </c>
      <c r="I34" s="71">
        <v>1266579.3978737923</v>
      </c>
      <c r="J34" s="71">
        <v>1503379.5386798175</v>
      </c>
      <c r="K34" s="71">
        <v>1728382.2103567077</v>
      </c>
      <c r="L34" s="71">
        <v>1912631.5053465366</v>
      </c>
      <c r="M34" s="71">
        <v>2101853.848127123</v>
      </c>
      <c r="N34" s="71">
        <v>2219872.6795662888</v>
      </c>
      <c r="O34" s="71">
        <v>2303648.6277357475</v>
      </c>
      <c r="P34" s="71">
        <v>2359923.7179782032</v>
      </c>
      <c r="Q34" s="71">
        <v>2334467.0047475006</v>
      </c>
      <c r="R34" s="71">
        <v>2252138.7512425189</v>
      </c>
      <c r="S34" s="71">
        <v>2208533.3431976368</v>
      </c>
      <c r="T34" s="71">
        <v>2166605.3277670196</v>
      </c>
      <c r="U34" s="71">
        <v>2121564.0486714263</v>
      </c>
      <c r="V34" s="71">
        <v>2103662.0320132161</v>
      </c>
      <c r="W34" s="71">
        <v>2292690.4815810714</v>
      </c>
      <c r="X34" s="71">
        <v>2402820.6313594622</v>
      </c>
      <c r="Y34" s="71">
        <v>2299023.8239617827</v>
      </c>
      <c r="Z34" s="71">
        <v>2064727.8000350143</v>
      </c>
      <c r="AA34" s="71">
        <v>1744488.8744214731</v>
      </c>
      <c r="AB34" s="78">
        <v>1451229.221252359</v>
      </c>
      <c r="AC34" s="88">
        <v>45512555.349427909</v>
      </c>
      <c r="AD34" s="88"/>
    </row>
    <row r="35" spans="1:33" ht="15" x14ac:dyDescent="0.2">
      <c r="A35" s="117">
        <v>47300</v>
      </c>
      <c r="B35" s="118">
        <v>46340672.239047408</v>
      </c>
      <c r="C35" s="65" t="s">
        <v>32</v>
      </c>
      <c r="D35" s="66">
        <v>20</v>
      </c>
      <c r="E35" s="84">
        <v>40936.840399986599</v>
      </c>
      <c r="F35" s="85">
        <v>38195.589123204103</v>
      </c>
      <c r="G35" s="85">
        <v>36953.660230779351</v>
      </c>
      <c r="H35" s="85">
        <v>37651.293063962963</v>
      </c>
      <c r="I35" s="85">
        <v>44567.204327852676</v>
      </c>
      <c r="J35" s="85">
        <v>58448.006033554069</v>
      </c>
      <c r="K35" s="85">
        <v>64476.828886734227</v>
      </c>
      <c r="L35" s="85">
        <v>68044.742214101934</v>
      </c>
      <c r="M35" s="85">
        <v>72895.92404094823</v>
      </c>
      <c r="N35" s="85">
        <v>75644.313541928961</v>
      </c>
      <c r="O35" s="85">
        <v>78262.133451735819</v>
      </c>
      <c r="P35" s="85">
        <v>80026.666419895118</v>
      </c>
      <c r="Q35" s="85">
        <v>78294.144897176855</v>
      </c>
      <c r="R35" s="85">
        <v>76018.828392503667</v>
      </c>
      <c r="S35" s="85">
        <v>75795.28196863945</v>
      </c>
      <c r="T35" s="85">
        <v>75312.072768307742</v>
      </c>
      <c r="U35" s="85">
        <v>74112.577293488619</v>
      </c>
      <c r="V35" s="85">
        <v>72594.56351803345</v>
      </c>
      <c r="W35" s="85">
        <v>77747.495977667</v>
      </c>
      <c r="X35" s="85">
        <v>82520.083216379338</v>
      </c>
      <c r="Y35" s="85">
        <v>78805.723978795955</v>
      </c>
      <c r="Z35" s="85">
        <v>70660.648554721309</v>
      </c>
      <c r="AA35" s="85">
        <v>58435.813914949249</v>
      </c>
      <c r="AB35" s="86">
        <v>48281.270902230135</v>
      </c>
      <c r="AC35" s="87">
        <v>31293634.142351542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42867.281650893659</v>
      </c>
      <c r="F36" s="82">
        <v>39855.677876083719</v>
      </c>
      <c r="G36" s="82">
        <v>38078.050693906785</v>
      </c>
      <c r="H36" s="82">
        <v>37949.7544004109</v>
      </c>
      <c r="I36" s="82">
        <v>40373.708988223822</v>
      </c>
      <c r="J36" s="82">
        <v>43687.481867036739</v>
      </c>
      <c r="K36" s="82">
        <v>51621.158114059115</v>
      </c>
      <c r="L36" s="82">
        <v>60004.270345959092</v>
      </c>
      <c r="M36" s="82">
        <v>67653.347920204047</v>
      </c>
      <c r="N36" s="82">
        <v>73404.720882873968</v>
      </c>
      <c r="O36" s="82">
        <v>76694.878162667024</v>
      </c>
      <c r="P36" s="82">
        <v>77930.637372112426</v>
      </c>
      <c r="Q36" s="82">
        <v>76705.924542258726</v>
      </c>
      <c r="R36" s="82">
        <v>73217.057941552339</v>
      </c>
      <c r="S36" s="82">
        <v>69517.789901305179</v>
      </c>
      <c r="T36" s="82">
        <v>67121.392816018692</v>
      </c>
      <c r="U36" s="82">
        <v>65532.422164862088</v>
      </c>
      <c r="V36" s="82">
        <v>65764.175144054985</v>
      </c>
      <c r="W36" s="82">
        <v>71522.547136790221</v>
      </c>
      <c r="X36" s="82">
        <v>75279.60659868989</v>
      </c>
      <c r="Y36" s="82">
        <v>72529.84427941301</v>
      </c>
      <c r="Z36" s="82">
        <v>65812.320476938141</v>
      </c>
      <c r="AA36" s="82">
        <v>57380.293681420517</v>
      </c>
      <c r="AB36" s="83">
        <v>48584.466536029489</v>
      </c>
      <c r="AC36" s="88">
        <v>5836355.2379750581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41906.183120245849</v>
      </c>
      <c r="F37" s="79">
        <v>38739.893901317031</v>
      </c>
      <c r="G37" s="79">
        <v>36880.854831136385</v>
      </c>
      <c r="H37" s="79">
        <v>36063.111386052369</v>
      </c>
      <c r="I37" s="79">
        <v>36608.414405724543</v>
      </c>
      <c r="J37" s="79">
        <v>37232.561959651714</v>
      </c>
      <c r="K37" s="79">
        <v>41634.732321409196</v>
      </c>
      <c r="L37" s="79">
        <v>47753.857233644805</v>
      </c>
      <c r="M37" s="79">
        <v>55791.002882988709</v>
      </c>
      <c r="N37" s="79">
        <v>62030.047449981263</v>
      </c>
      <c r="O37" s="79">
        <v>65687.660099182889</v>
      </c>
      <c r="P37" s="79">
        <v>67725.227880482285</v>
      </c>
      <c r="Q37" s="79">
        <v>68023.339958011638</v>
      </c>
      <c r="R37" s="79">
        <v>65785.076445940053</v>
      </c>
      <c r="S37" s="79">
        <v>62423.492810366995</v>
      </c>
      <c r="T37" s="79">
        <v>59921.012546597231</v>
      </c>
      <c r="U37" s="79">
        <v>58613.688753009825</v>
      </c>
      <c r="V37" s="79">
        <v>59962.198172834935</v>
      </c>
      <c r="W37" s="79">
        <v>66969.412588479696</v>
      </c>
      <c r="X37" s="79">
        <v>72873.975531765987</v>
      </c>
      <c r="Y37" s="79">
        <v>70688.608406630854</v>
      </c>
      <c r="Z37" s="79">
        <v>63705.039217240126</v>
      </c>
      <c r="AA37" s="79">
        <v>53643.386087050611</v>
      </c>
      <c r="AB37" s="80">
        <v>45149.058970370352</v>
      </c>
      <c r="AC37" s="89">
        <v>9210682.8587208092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1283549.2164450274</v>
      </c>
      <c r="F38" s="71">
        <v>1194513.7512776363</v>
      </c>
      <c r="G38" s="71">
        <v>1149551.3912091688</v>
      </c>
      <c r="H38" s="71">
        <v>1157266.6585832695</v>
      </c>
      <c r="I38" s="71">
        <v>1309097.8233500205</v>
      </c>
      <c r="J38" s="71">
        <v>1604337.9818567904</v>
      </c>
      <c r="K38" s="71">
        <v>1787464.3364407853</v>
      </c>
      <c r="L38" s="71">
        <v>1935188.9263013888</v>
      </c>
      <c r="M38" s="71">
        <v>2119068.8926807018</v>
      </c>
      <c r="N38" s="71">
        <v>2240715.4865199439</v>
      </c>
      <c r="O38" s="71">
        <v>2331835.802379665</v>
      </c>
      <c r="P38" s="71">
        <v>2386332.4730497282</v>
      </c>
      <c r="Q38" s="71">
        <v>2348869.9758186536</v>
      </c>
      <c r="R38" s="71">
        <v>2273740.3347378634</v>
      </c>
      <c r="S38" s="71">
        <v>2230941.2486505788</v>
      </c>
      <c r="T38" s="71">
        <v>2194174.1144564105</v>
      </c>
      <c r="U38" s="71">
        <v>2154677.0558002894</v>
      </c>
      <c r="V38" s="71">
        <v>2134683.3581467336</v>
      </c>
      <c r="W38" s="71">
        <v>2309825.9962198585</v>
      </c>
      <c r="X38" s="71">
        <v>2461637.9194447082</v>
      </c>
      <c r="Y38" s="71">
        <v>2361054.1155399871</v>
      </c>
      <c r="Z38" s="71">
        <v>2122397.5275228596</v>
      </c>
      <c r="AA38" s="71">
        <v>1773741.1556340214</v>
      </c>
      <c r="AB38" s="78">
        <v>1476006.6969813132</v>
      </c>
      <c r="AC38" s="88">
        <v>46340672.239047408</v>
      </c>
      <c r="AD38" s="88"/>
    </row>
    <row r="39" spans="1:33" ht="15" x14ac:dyDescent="0.2">
      <c r="A39" s="117">
        <v>47331</v>
      </c>
      <c r="B39" s="118">
        <v>47935668.736330949</v>
      </c>
      <c r="C39" s="65" t="s">
        <v>32</v>
      </c>
      <c r="D39" s="66">
        <v>21</v>
      </c>
      <c r="E39" s="84">
        <v>41586.224982733227</v>
      </c>
      <c r="F39" s="85">
        <v>38802.533248154665</v>
      </c>
      <c r="G39" s="85">
        <v>37679.992658593656</v>
      </c>
      <c r="H39" s="85">
        <v>38581.601888895857</v>
      </c>
      <c r="I39" s="85">
        <v>47112.356408363928</v>
      </c>
      <c r="J39" s="85">
        <v>63361.52372437709</v>
      </c>
      <c r="K39" s="85">
        <v>68028.280985297184</v>
      </c>
      <c r="L39" s="85">
        <v>70561.27263339296</v>
      </c>
      <c r="M39" s="85">
        <v>74949.594390099301</v>
      </c>
      <c r="N39" s="85">
        <v>77154.235448898311</v>
      </c>
      <c r="O39" s="85">
        <v>79614.491309601741</v>
      </c>
      <c r="P39" s="85">
        <v>80666.906007841899</v>
      </c>
      <c r="Q39" s="85">
        <v>79518.203694112904</v>
      </c>
      <c r="R39" s="85">
        <v>78084.247353532948</v>
      </c>
      <c r="S39" s="85">
        <v>76846.544119141807</v>
      </c>
      <c r="T39" s="85">
        <v>77229.23230024644</v>
      </c>
      <c r="U39" s="85">
        <v>76027.92331283055</v>
      </c>
      <c r="V39" s="85">
        <v>74496.717264623454</v>
      </c>
      <c r="W39" s="85">
        <v>81529.036235862106</v>
      </c>
      <c r="X39" s="85">
        <v>85000.525544453529</v>
      </c>
      <c r="Y39" s="85">
        <v>81044.968438151336</v>
      </c>
      <c r="Z39" s="85">
        <v>72246.786818882712</v>
      </c>
      <c r="AA39" s="85">
        <v>59630.31497877626</v>
      </c>
      <c r="AB39" s="86">
        <v>49219.605225417028</v>
      </c>
      <c r="AC39" s="87">
        <v>33788435.498417899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44021.540577957501</v>
      </c>
      <c r="F40" s="82">
        <v>40734.802689621632</v>
      </c>
      <c r="G40" s="82">
        <v>39113.54375498138</v>
      </c>
      <c r="H40" s="82">
        <v>39132.740368042731</v>
      </c>
      <c r="I40" s="82">
        <v>42208.40507699483</v>
      </c>
      <c r="J40" s="82">
        <v>46417.180113663133</v>
      </c>
      <c r="K40" s="82">
        <v>55011.777643400936</v>
      </c>
      <c r="L40" s="82">
        <v>63419.521394376439</v>
      </c>
      <c r="M40" s="82">
        <v>70873.725416219357</v>
      </c>
      <c r="N40" s="82">
        <v>75800.485681750128</v>
      </c>
      <c r="O40" s="82">
        <v>78888.217105681877</v>
      </c>
      <c r="P40" s="82">
        <v>80334.562784876238</v>
      </c>
      <c r="Q40" s="82">
        <v>78923.698248394998</v>
      </c>
      <c r="R40" s="82">
        <v>75177.255879253615</v>
      </c>
      <c r="S40" s="82">
        <v>71315.609367423865</v>
      </c>
      <c r="T40" s="82">
        <v>68939.480058014975</v>
      </c>
      <c r="U40" s="82">
        <v>67145.917257206398</v>
      </c>
      <c r="V40" s="82">
        <v>67777.565826634294</v>
      </c>
      <c r="W40" s="82">
        <v>74804.757577875498</v>
      </c>
      <c r="X40" s="82">
        <v>77272.47287112035</v>
      </c>
      <c r="Y40" s="82">
        <v>74153.722485917155</v>
      </c>
      <c r="Z40" s="82">
        <v>67316.902261544805</v>
      </c>
      <c r="AA40" s="82">
        <v>58390.868202490601</v>
      </c>
      <c r="AB40" s="83">
        <v>49756.185538470403</v>
      </c>
      <c r="AC40" s="88">
        <v>6027723.752727651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42870.370790386303</v>
      </c>
      <c r="F41" s="79">
        <v>39520.213321315117</v>
      </c>
      <c r="G41" s="79">
        <v>37695.807969559537</v>
      </c>
      <c r="H41" s="79">
        <v>36941.809510536405</v>
      </c>
      <c r="I41" s="79">
        <v>37763.185656166061</v>
      </c>
      <c r="J41" s="79">
        <v>39089.421428414113</v>
      </c>
      <c r="K41" s="79">
        <v>43046.673213787719</v>
      </c>
      <c r="L41" s="79">
        <v>49579.121910738875</v>
      </c>
      <c r="M41" s="79">
        <v>57734.385906177013</v>
      </c>
      <c r="N41" s="79">
        <v>63800.241135598058</v>
      </c>
      <c r="O41" s="79">
        <v>67769.787278524571</v>
      </c>
      <c r="P41" s="79">
        <v>69699.238735690553</v>
      </c>
      <c r="Q41" s="79">
        <v>69851.450668391568</v>
      </c>
      <c r="R41" s="79">
        <v>67665.756050791388</v>
      </c>
      <c r="S41" s="79">
        <v>64159.392929363552</v>
      </c>
      <c r="T41" s="79">
        <v>61475.714403085687</v>
      </c>
      <c r="U41" s="79">
        <v>60130.639722074702</v>
      </c>
      <c r="V41" s="79">
        <v>61523.377164760976</v>
      </c>
      <c r="W41" s="79">
        <v>70313.943528840391</v>
      </c>
      <c r="X41" s="79">
        <v>75413.404572251355</v>
      </c>
      <c r="Y41" s="79">
        <v>72866.41469942499</v>
      </c>
      <c r="Z41" s="79">
        <v>65127.540714163893</v>
      </c>
      <c r="AA41" s="79">
        <v>53966.194572038461</v>
      </c>
      <c r="AB41" s="80">
        <v>45247.494982152311</v>
      </c>
      <c r="AC41" s="89">
        <v>8119509.4851854006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1306619.1116915457</v>
      </c>
      <c r="F42" s="71">
        <v>1214913.6888976251</v>
      </c>
      <c r="G42" s="71">
        <v>1173908.8686677495</v>
      </c>
      <c r="H42" s="71">
        <v>1188395.4582022023</v>
      </c>
      <c r="I42" s="71">
        <v>1384772.2188206182</v>
      </c>
      <c r="J42" s="71">
        <v>1750797.247237056</v>
      </c>
      <c r="K42" s="71">
        <v>1906921.0505475709</v>
      </c>
      <c r="L42" s="71">
        <v>2032939.5423431911</v>
      </c>
      <c r="M42" s="71">
        <v>2203842.6992940251</v>
      </c>
      <c r="N42" s="71">
        <v>2306242.3339674533</v>
      </c>
      <c r="O42" s="71">
        <v>2394075.9095955114</v>
      </c>
      <c r="P42" s="71">
        <v>2433538.709718328</v>
      </c>
      <c r="Q42" s="71">
        <v>2404685.7745803003</v>
      </c>
      <c r="R42" s="71">
        <v>2346472.7542459546</v>
      </c>
      <c r="S42" s="71">
        <v>2283996.2215478546</v>
      </c>
      <c r="T42" s="71">
        <v>2266426.0849557491</v>
      </c>
      <c r="U42" s="71">
        <v>2225953.8969307155</v>
      </c>
      <c r="V42" s="71">
        <v>2204681.5888521955</v>
      </c>
      <c r="W42" s="71">
        <v>2433212.4524376485</v>
      </c>
      <c r="X42" s="71">
        <v>2546581.3553515133</v>
      </c>
      <c r="Y42" s="71">
        <v>2435757.7153413966</v>
      </c>
      <c r="Z42" s="71">
        <v>2177215.3765276996</v>
      </c>
      <c r="AA42" s="71">
        <v>1809597.2547964947</v>
      </c>
      <c r="AB42" s="78">
        <v>1504121.4217805532</v>
      </c>
      <c r="AC42" s="88">
        <v>47935668.736330949</v>
      </c>
      <c r="AD42" s="88"/>
    </row>
    <row r="43" spans="1:33" ht="15" x14ac:dyDescent="0.2">
      <c r="A43" s="117">
        <v>47362</v>
      </c>
      <c r="B43" s="118">
        <v>45681546.495298751</v>
      </c>
      <c r="C43" s="65" t="s">
        <v>32</v>
      </c>
      <c r="D43" s="66">
        <v>20</v>
      </c>
      <c r="E43" s="84">
        <v>40616.699086522276</v>
      </c>
      <c r="F43" s="85">
        <v>37930.573444931491</v>
      </c>
      <c r="G43" s="85">
        <v>36902.321485146545</v>
      </c>
      <c r="H43" s="85">
        <v>37869.19479134991</v>
      </c>
      <c r="I43" s="85">
        <v>46329.636191351288</v>
      </c>
      <c r="J43" s="85">
        <v>62255.921182762751</v>
      </c>
      <c r="K43" s="85">
        <v>66795.309292621285</v>
      </c>
      <c r="L43" s="85">
        <v>69256.068908776884</v>
      </c>
      <c r="M43" s="85">
        <v>73408.470304882358</v>
      </c>
      <c r="N43" s="85">
        <v>75630.084887493387</v>
      </c>
      <c r="O43" s="85">
        <v>78062.874504706182</v>
      </c>
      <c r="P43" s="85">
        <v>79344.610619904721</v>
      </c>
      <c r="Q43" s="85">
        <v>77540.908007148406</v>
      </c>
      <c r="R43" s="85">
        <v>75458.789995584928</v>
      </c>
      <c r="S43" s="85">
        <v>76231.210895891112</v>
      </c>
      <c r="T43" s="85">
        <v>76068.20843955336</v>
      </c>
      <c r="U43" s="85">
        <v>75168.338143907677</v>
      </c>
      <c r="V43" s="85">
        <v>74966.56690388346</v>
      </c>
      <c r="W43" s="85">
        <v>82070.418985722252</v>
      </c>
      <c r="X43" s="85">
        <v>83218.873234174956</v>
      </c>
      <c r="Y43" s="85">
        <v>79114.994991326035</v>
      </c>
      <c r="Z43" s="85">
        <v>70419.634753425038</v>
      </c>
      <c r="AA43" s="85">
        <v>57881.457524053912</v>
      </c>
      <c r="AB43" s="86">
        <v>47741.94712699396</v>
      </c>
      <c r="AC43" s="87">
        <v>31605662.274042286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43460.478208229782</v>
      </c>
      <c r="F44" s="82">
        <v>40232.127403136066</v>
      </c>
      <c r="G44" s="82">
        <v>38742.022385110678</v>
      </c>
      <c r="H44" s="82">
        <v>38652.023536237437</v>
      </c>
      <c r="I44" s="82">
        <v>41897.855523484664</v>
      </c>
      <c r="J44" s="82">
        <v>45848.550339085465</v>
      </c>
      <c r="K44" s="82">
        <v>54784.413272321086</v>
      </c>
      <c r="L44" s="82">
        <v>63203.378439220171</v>
      </c>
      <c r="M44" s="82">
        <v>70700.084830903375</v>
      </c>
      <c r="N44" s="82">
        <v>75049.246004904126</v>
      </c>
      <c r="O44" s="82">
        <v>77777.260265435587</v>
      </c>
      <c r="P44" s="82">
        <v>78761.828135581789</v>
      </c>
      <c r="Q44" s="82">
        <v>77276.149311598769</v>
      </c>
      <c r="R44" s="82">
        <v>73748.601441374776</v>
      </c>
      <c r="S44" s="82">
        <v>70343.607923745571</v>
      </c>
      <c r="T44" s="82">
        <v>68169.285007349186</v>
      </c>
      <c r="U44" s="82">
        <v>66665.790577662789</v>
      </c>
      <c r="V44" s="82">
        <v>67961.187239141</v>
      </c>
      <c r="W44" s="82">
        <v>75633.210366346641</v>
      </c>
      <c r="X44" s="82">
        <v>76220.110474220186</v>
      </c>
      <c r="Y44" s="82">
        <v>72880.407376732503</v>
      </c>
      <c r="Z44" s="82">
        <v>66233.016297441005</v>
      </c>
      <c r="AA44" s="82">
        <v>56989.906807002517</v>
      </c>
      <c r="AB44" s="83">
        <v>48687.488838466859</v>
      </c>
      <c r="AC44" s="88">
        <v>7449590.1500236606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5</v>
      </c>
      <c r="E45" s="79">
        <v>42752.284796512147</v>
      </c>
      <c r="F45" s="79">
        <v>39051.528209349097</v>
      </c>
      <c r="G45" s="79">
        <v>37203.551079005563</v>
      </c>
      <c r="H45" s="79">
        <v>36296.22397667537</v>
      </c>
      <c r="I45" s="79">
        <v>36879.546795287417</v>
      </c>
      <c r="J45" s="79">
        <v>37645.169362536493</v>
      </c>
      <c r="K45" s="79">
        <v>42460.797747539742</v>
      </c>
      <c r="L45" s="79">
        <v>49013.038823317627</v>
      </c>
      <c r="M45" s="79">
        <v>56499.381524862838</v>
      </c>
      <c r="N45" s="79">
        <v>62240.536920114668</v>
      </c>
      <c r="O45" s="79">
        <v>65565.417024308073</v>
      </c>
      <c r="P45" s="79">
        <v>67295.58902495401</v>
      </c>
      <c r="Q45" s="79">
        <v>67058.729433994478</v>
      </c>
      <c r="R45" s="79">
        <v>65171.686021676469</v>
      </c>
      <c r="S45" s="79">
        <v>62180.275430384572</v>
      </c>
      <c r="T45" s="79">
        <v>59465.289498677732</v>
      </c>
      <c r="U45" s="79">
        <v>58652.216303843255</v>
      </c>
      <c r="V45" s="79">
        <v>61288.051351354261</v>
      </c>
      <c r="W45" s="79">
        <v>71201.98352365804</v>
      </c>
      <c r="X45" s="79">
        <v>74323.906802056925</v>
      </c>
      <c r="Y45" s="79">
        <v>71770.128285978339</v>
      </c>
      <c r="Z45" s="79">
        <v>64151.100272971766</v>
      </c>
      <c r="AA45" s="79">
        <v>52958.024681706462</v>
      </c>
      <c r="AB45" s="80">
        <v>44134.357355795291</v>
      </c>
      <c r="AC45" s="89">
        <v>6626294.0712328022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1243397.7967541553</v>
      </c>
      <c r="F46" s="71">
        <v>1155029.7469610556</v>
      </c>
      <c r="G46" s="71">
        <v>1117774.297023512</v>
      </c>
      <c r="H46" s="71">
        <v>1132125.1333915622</v>
      </c>
      <c r="I46" s="71">
        <v>1320479.7354208862</v>
      </c>
      <c r="J46" s="71">
        <v>1662587.0221633648</v>
      </c>
      <c r="K46" s="71">
        <v>1822132.2409517297</v>
      </c>
      <c r="L46" s="71">
        <v>1946203.4644882267</v>
      </c>
      <c r="M46" s="71">
        <v>2104166.7378764781</v>
      </c>
      <c r="N46" s="71">
        <v>2199050.6123749618</v>
      </c>
      <c r="O46" s="71">
        <v>2277970.876542842</v>
      </c>
      <c r="P46" s="71">
        <v>2317179.2982007731</v>
      </c>
      <c r="Q46" s="71">
        <v>2272492.5538709345</v>
      </c>
      <c r="R46" s="71">
        <v>2203777.2372269547</v>
      </c>
      <c r="S46" s="71">
        <v>2187243.6346884728</v>
      </c>
      <c r="T46" s="71">
        <v>2159537.0413212022</v>
      </c>
      <c r="U46" s="71">
        <v>2129956.7972856835</v>
      </c>
      <c r="V46" s="71">
        <v>2145577.5310301455</v>
      </c>
      <c r="W46" s="71">
        <v>2375584.3491644682</v>
      </c>
      <c r="X46" s="71">
        <v>2417097.5510648848</v>
      </c>
      <c r="Y46" s="71">
        <v>2305552.5781400749</v>
      </c>
      <c r="Z46" s="71">
        <v>2060313.2779205646</v>
      </c>
      <c r="AA46" s="71">
        <v>1707368.8079246231</v>
      </c>
      <c r="AB46" s="78">
        <v>1418948.1735111901</v>
      </c>
      <c r="AC46" s="88">
        <v>45681546.495298751</v>
      </c>
      <c r="AD46" s="88"/>
    </row>
    <row r="47" spans="1:33" ht="15" x14ac:dyDescent="0.2">
      <c r="A47" s="117">
        <v>47392</v>
      </c>
      <c r="B47" s="118">
        <v>48060188.42470552</v>
      </c>
      <c r="C47" s="65" t="s">
        <v>32</v>
      </c>
      <c r="D47" s="66">
        <v>22</v>
      </c>
      <c r="E47" s="84">
        <v>41453.249508493915</v>
      </c>
      <c r="F47" s="85">
        <v>38651.552660611902</v>
      </c>
      <c r="G47" s="85">
        <v>37534.950539341691</v>
      </c>
      <c r="H47" s="85">
        <v>38476.268250267451</v>
      </c>
      <c r="I47" s="85">
        <v>46412.22334385576</v>
      </c>
      <c r="J47" s="85">
        <v>60444.131436106392</v>
      </c>
      <c r="K47" s="85">
        <v>66331.412697821725</v>
      </c>
      <c r="L47" s="85">
        <v>70144.730669677781</v>
      </c>
      <c r="M47" s="85">
        <v>74480.488908905361</v>
      </c>
      <c r="N47" s="85">
        <v>76901.430665896827</v>
      </c>
      <c r="O47" s="85">
        <v>79657.327249636844</v>
      </c>
      <c r="P47" s="85">
        <v>81229.883193880276</v>
      </c>
      <c r="Q47" s="85">
        <v>79726.37658979102</v>
      </c>
      <c r="R47" s="85">
        <v>77675.994932224276</v>
      </c>
      <c r="S47" s="85">
        <v>78057.985754769819</v>
      </c>
      <c r="T47" s="85">
        <v>77819.175803160935</v>
      </c>
      <c r="U47" s="85">
        <v>76734.642728818973</v>
      </c>
      <c r="V47" s="85">
        <v>78307.190311249171</v>
      </c>
      <c r="W47" s="85">
        <v>84096.876495614968</v>
      </c>
      <c r="X47" s="85">
        <v>84028.169193440219</v>
      </c>
      <c r="Y47" s="85">
        <v>79898.322347111505</v>
      </c>
      <c r="Z47" s="85">
        <v>71276.991580316273</v>
      </c>
      <c r="AA47" s="85">
        <v>58926.062062341</v>
      </c>
      <c r="AB47" s="86">
        <v>48766.774045824233</v>
      </c>
      <c r="AC47" s="87">
        <v>35354708.641321488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44147.903413084241</v>
      </c>
      <c r="F48" s="82">
        <v>40893.219182575514</v>
      </c>
      <c r="G48" s="82">
        <v>39325.528594202384</v>
      </c>
      <c r="H48" s="82">
        <v>39396.016029357634</v>
      </c>
      <c r="I48" s="82">
        <v>42509.050459330356</v>
      </c>
      <c r="J48" s="82">
        <v>46246.130494946075</v>
      </c>
      <c r="K48" s="82">
        <v>55130.547622731588</v>
      </c>
      <c r="L48" s="82">
        <v>63168.826311950317</v>
      </c>
      <c r="M48" s="82">
        <v>70585.08131182933</v>
      </c>
      <c r="N48" s="82">
        <v>74980.076104291729</v>
      </c>
      <c r="O48" s="82">
        <v>77854.767226583892</v>
      </c>
      <c r="P48" s="82">
        <v>79154.742518411003</v>
      </c>
      <c r="Q48" s="82">
        <v>78118.400502420962</v>
      </c>
      <c r="R48" s="82">
        <v>74182.44572638924</v>
      </c>
      <c r="S48" s="82">
        <v>70924.724378303072</v>
      </c>
      <c r="T48" s="82">
        <v>68820.605378678534</v>
      </c>
      <c r="U48" s="82">
        <v>67172.384568594236</v>
      </c>
      <c r="V48" s="82">
        <v>69783.214381434329</v>
      </c>
      <c r="W48" s="82">
        <v>76972.962332252195</v>
      </c>
      <c r="X48" s="82">
        <v>76558.319612043852</v>
      </c>
      <c r="Y48" s="82">
        <v>73137.728197231423</v>
      </c>
      <c r="Z48" s="82">
        <v>66316.210871592033</v>
      </c>
      <c r="AA48" s="82">
        <v>57294.097712180366</v>
      </c>
      <c r="AB48" s="83">
        <v>48815.452441103618</v>
      </c>
      <c r="AC48" s="88">
        <v>6005953.7414860707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42588.684259822105</v>
      </c>
      <c r="F49" s="79">
        <v>39052.794477626892</v>
      </c>
      <c r="G49" s="79">
        <v>37194.788079834449</v>
      </c>
      <c r="H49" s="79">
        <v>36362.078083694687</v>
      </c>
      <c r="I49" s="79">
        <v>36987.437469560093</v>
      </c>
      <c r="J49" s="79">
        <v>37510.659695877934</v>
      </c>
      <c r="K49" s="79">
        <v>42410.511659278003</v>
      </c>
      <c r="L49" s="79">
        <v>49197.510471723028</v>
      </c>
      <c r="M49" s="79">
        <v>56954.520592042572</v>
      </c>
      <c r="N49" s="79">
        <v>62725.632660765565</v>
      </c>
      <c r="O49" s="79">
        <v>66208.251928990256</v>
      </c>
      <c r="P49" s="79">
        <v>67976.041549179776</v>
      </c>
      <c r="Q49" s="79">
        <v>68125.27977734938</v>
      </c>
      <c r="R49" s="79">
        <v>66095.955036955987</v>
      </c>
      <c r="S49" s="79">
        <v>63074.204351954693</v>
      </c>
      <c r="T49" s="79">
        <v>60997.329045705279</v>
      </c>
      <c r="U49" s="79">
        <v>60521.207888009507</v>
      </c>
      <c r="V49" s="79">
        <v>64938.553861992812</v>
      </c>
      <c r="W49" s="79">
        <v>72971.656352400198</v>
      </c>
      <c r="X49" s="79">
        <v>74679.412852121779</v>
      </c>
      <c r="Y49" s="79">
        <v>71387.733876884318</v>
      </c>
      <c r="Z49" s="79">
        <v>63765.229096954419</v>
      </c>
      <c r="AA49" s="79">
        <v>53414.652567701996</v>
      </c>
      <c r="AB49" s="80">
        <v>44765.082743166226</v>
      </c>
      <c r="AC49" s="89">
        <v>6699526.04189796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1301506.5241383137</v>
      </c>
      <c r="F50" s="71">
        <v>1209171.0076518985</v>
      </c>
      <c r="G50" s="71">
        <v>1169044.9666414992</v>
      </c>
      <c r="H50" s="71">
        <v>1185872.3560417879</v>
      </c>
      <c r="I50" s="71">
        <v>1376042.3027499486</v>
      </c>
      <c r="J50" s="71">
        <v>1702308.7120535146</v>
      </c>
      <c r="K50" s="71">
        <v>1891865.8281393945</v>
      </c>
      <c r="L50" s="71">
        <v>2041846.9323393279</v>
      </c>
      <c r="M50" s="71">
        <v>2205683.6842034482</v>
      </c>
      <c r="N50" s="71">
        <v>2305379.9423707249</v>
      </c>
      <c r="O50" s="71">
        <v>2394921.5280432976</v>
      </c>
      <c r="P50" s="71">
        <v>2443556.6080849092</v>
      </c>
      <c r="Q50" s="71">
        <v>2407080.2858718331</v>
      </c>
      <c r="R50" s="71">
        <v>2336081.4465992711</v>
      </c>
      <c r="S50" s="71">
        <v>2316345.6058779219</v>
      </c>
      <c r="T50" s="71">
        <v>2292290.9344127811</v>
      </c>
      <c r="U50" s="71">
        <v>2259457.7177484417</v>
      </c>
      <c r="V50" s="71">
        <v>2326583.8136831829</v>
      </c>
      <c r="W50" s="71">
        <v>2522881.4139945391</v>
      </c>
      <c r="X50" s="71">
        <v>2528250.0649644691</v>
      </c>
      <c r="Y50" s="71">
        <v>2407252.6738098003</v>
      </c>
      <c r="Z50" s="71">
        <v>2152184.8037380981</v>
      </c>
      <c r="AA50" s="71">
        <v>1792623.0190587332</v>
      </c>
      <c r="AB50" s="78">
        <v>1491956.2524883789</v>
      </c>
      <c r="AC50" s="88">
        <v>48060188.42470552</v>
      </c>
      <c r="AD50" s="88"/>
    </row>
    <row r="51" spans="1:33" ht="15" x14ac:dyDescent="0.2">
      <c r="A51" s="117">
        <v>47423</v>
      </c>
      <c r="B51" s="118">
        <v>46056695.36133793</v>
      </c>
      <c r="C51" s="65" t="s">
        <v>32</v>
      </c>
      <c r="D51" s="66">
        <v>20</v>
      </c>
      <c r="E51" s="84">
        <v>41573.482959266854</v>
      </c>
      <c r="F51" s="85">
        <v>38746.097327307281</v>
      </c>
      <c r="G51" s="85">
        <v>37593.311273529413</v>
      </c>
      <c r="H51" s="85">
        <v>38525.998846490183</v>
      </c>
      <c r="I51" s="85">
        <v>45894.363589585519</v>
      </c>
      <c r="J51" s="85">
        <v>58214.985749598462</v>
      </c>
      <c r="K51" s="85">
        <v>65925.750055320997</v>
      </c>
      <c r="L51" s="85">
        <v>70094.618240969838</v>
      </c>
      <c r="M51" s="85">
        <v>74546.048029656376</v>
      </c>
      <c r="N51" s="85">
        <v>76834.275883946189</v>
      </c>
      <c r="O51" s="85">
        <v>79167.317354473751</v>
      </c>
      <c r="P51" s="85">
        <v>80781.504779125346</v>
      </c>
      <c r="Q51" s="85">
        <v>79603.532558229897</v>
      </c>
      <c r="R51" s="85">
        <v>77718.26357155219</v>
      </c>
      <c r="S51" s="85">
        <v>78273.648722140439</v>
      </c>
      <c r="T51" s="85">
        <v>77780.014875783221</v>
      </c>
      <c r="U51" s="85">
        <v>76811.952688878155</v>
      </c>
      <c r="V51" s="85">
        <v>79213.684233086096</v>
      </c>
      <c r="W51" s="85">
        <v>83963.834051515587</v>
      </c>
      <c r="X51" s="85">
        <v>83488.334293790977</v>
      </c>
      <c r="Y51" s="85">
        <v>79253.907867221598</v>
      </c>
      <c r="Z51" s="85">
        <v>70602.626688435237</v>
      </c>
      <c r="AA51" s="85">
        <v>58808.984536916505</v>
      </c>
      <c r="AB51" s="86">
        <v>48774.295790316464</v>
      </c>
      <c r="AC51" s="87">
        <v>32043816.679342732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43876.054819615027</v>
      </c>
      <c r="F52" s="82">
        <v>40636.609205186847</v>
      </c>
      <c r="G52" s="82">
        <v>39038.981056069497</v>
      </c>
      <c r="H52" s="82">
        <v>39020.032119274954</v>
      </c>
      <c r="I52" s="82">
        <v>42245.902253827684</v>
      </c>
      <c r="J52" s="82">
        <v>46013.742897807213</v>
      </c>
      <c r="K52" s="82">
        <v>55263.339020317311</v>
      </c>
      <c r="L52" s="82">
        <v>63768.022568345783</v>
      </c>
      <c r="M52" s="82">
        <v>70787.428492171966</v>
      </c>
      <c r="N52" s="82">
        <v>74731.129482884106</v>
      </c>
      <c r="O52" s="82">
        <v>77391.689244801906</v>
      </c>
      <c r="P52" s="82">
        <v>78485.285954047795</v>
      </c>
      <c r="Q52" s="82">
        <v>77429.08458127777</v>
      </c>
      <c r="R52" s="82">
        <v>73913.411827350472</v>
      </c>
      <c r="S52" s="82">
        <v>70781.007691549603</v>
      </c>
      <c r="T52" s="82">
        <v>69076.597719162513</v>
      </c>
      <c r="U52" s="82">
        <v>67961.652106160793</v>
      </c>
      <c r="V52" s="82">
        <v>72230.362835712556</v>
      </c>
      <c r="W52" s="82">
        <v>76735.472525066565</v>
      </c>
      <c r="X52" s="82">
        <v>75909.177923026626</v>
      </c>
      <c r="Y52" s="82">
        <v>72187.050443426924</v>
      </c>
      <c r="Z52" s="82">
        <v>65498.074413067166</v>
      </c>
      <c r="AA52" s="82">
        <v>56944.307816940753</v>
      </c>
      <c r="AB52" s="83">
        <v>48579.021757246446</v>
      </c>
      <c r="AC52" s="88">
        <v>5994013.7550173532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41823.033576990339</v>
      </c>
      <c r="F53" s="79">
        <v>38619.08980539519</v>
      </c>
      <c r="G53" s="79">
        <v>36722.153593254494</v>
      </c>
      <c r="H53" s="79">
        <v>36014.454216296763</v>
      </c>
      <c r="I53" s="79">
        <v>36823.468564189745</v>
      </c>
      <c r="J53" s="79">
        <v>37033.016297324786</v>
      </c>
      <c r="K53" s="79">
        <v>42410.241685635607</v>
      </c>
      <c r="L53" s="79">
        <v>49495.272291737754</v>
      </c>
      <c r="M53" s="79">
        <v>57260.749331547122</v>
      </c>
      <c r="N53" s="79">
        <v>62956.422044145496</v>
      </c>
      <c r="O53" s="79">
        <v>66521.241496398769</v>
      </c>
      <c r="P53" s="79">
        <v>67967.637866643985</v>
      </c>
      <c r="Q53" s="79">
        <v>68115.599195710107</v>
      </c>
      <c r="R53" s="79">
        <v>66140.147318564748</v>
      </c>
      <c r="S53" s="79">
        <v>63289.690880917595</v>
      </c>
      <c r="T53" s="79">
        <v>61462.575435306673</v>
      </c>
      <c r="U53" s="79">
        <v>60838.093162685749</v>
      </c>
      <c r="V53" s="79">
        <v>65611.743164173953</v>
      </c>
      <c r="W53" s="79">
        <v>72427.15704019535</v>
      </c>
      <c r="X53" s="79">
        <v>73396.309815385874</v>
      </c>
      <c r="Y53" s="79">
        <v>70370.932173794645</v>
      </c>
      <c r="Z53" s="79">
        <v>63185.073344319884</v>
      </c>
      <c r="AA53" s="79">
        <v>53192.625921719649</v>
      </c>
      <c r="AB53" s="80">
        <v>44800.759607305808</v>
      </c>
      <c r="AC53" s="89">
        <v>8018864.9269778393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1257912.0799257392</v>
      </c>
      <c r="F54" s="71">
        <v>1169182.9221992642</v>
      </c>
      <c r="G54" s="71">
        <v>1128355.0712543933</v>
      </c>
      <c r="H54" s="71">
        <v>1142686.8307046839</v>
      </c>
      <c r="I54" s="71">
        <v>1307811.6921921596</v>
      </c>
      <c r="J54" s="71">
        <v>1570552.7843671469</v>
      </c>
      <c r="K54" s="71">
        <v>1794029.8073015029</v>
      </c>
      <c r="L54" s="71">
        <v>1953936.0888432064</v>
      </c>
      <c r="M54" s="71">
        <v>2117635.1705510984</v>
      </c>
      <c r="N54" s="71">
        <v>2213348.5678753331</v>
      </c>
      <c r="O54" s="71">
        <v>2292040.5530470749</v>
      </c>
      <c r="P54" s="71">
        <v>2337377.0665985621</v>
      </c>
      <c r="Q54" s="71">
        <v>2310480.5846639695</v>
      </c>
      <c r="R54" s="71">
        <v>2246859.8026518342</v>
      </c>
      <c r="S54" s="71">
        <v>2228335.1504945131</v>
      </c>
      <c r="T54" s="71">
        <v>2200682.1410041545</v>
      </c>
      <c r="U54" s="71">
        <v>2173114.2211783212</v>
      </c>
      <c r="V54" s="71">
        <v>2266865.5949896155</v>
      </c>
      <c r="W54" s="71">
        <v>2420781.5133717498</v>
      </c>
      <c r="X54" s="71">
        <v>2413781.256460241</v>
      </c>
      <c r="Y54" s="71">
        <v>2296051.9521609079</v>
      </c>
      <c r="Z54" s="71">
        <v>2053155.2714868928</v>
      </c>
      <c r="AA54" s="71">
        <v>1723112.6775364112</v>
      </c>
      <c r="AB54" s="78">
        <v>1438606.5604791502</v>
      </c>
      <c r="AC54" s="88">
        <v>46056695.36133793</v>
      </c>
      <c r="AD54" s="88"/>
    </row>
    <row r="55" spans="1:33" ht="15" x14ac:dyDescent="0.2">
      <c r="A55" s="117">
        <v>47453</v>
      </c>
      <c r="B55" s="118">
        <v>46409652.125549361</v>
      </c>
      <c r="C55" s="65" t="s">
        <v>32</v>
      </c>
      <c r="D55" s="66">
        <v>20</v>
      </c>
      <c r="E55" s="84">
        <v>42506.434605526709</v>
      </c>
      <c r="F55" s="85">
        <v>39320.86215096723</v>
      </c>
      <c r="G55" s="85">
        <v>37866.189537413484</v>
      </c>
      <c r="H55" s="85">
        <v>38438.534848893869</v>
      </c>
      <c r="I55" s="85">
        <v>43548.81796667719</v>
      </c>
      <c r="J55" s="85">
        <v>50669.332076465093</v>
      </c>
      <c r="K55" s="85">
        <v>59888.210470944367</v>
      </c>
      <c r="L55" s="85">
        <v>66828.910292048851</v>
      </c>
      <c r="M55" s="85">
        <v>72655.636506992494</v>
      </c>
      <c r="N55" s="85">
        <v>75968.897144201066</v>
      </c>
      <c r="O55" s="85">
        <v>78507.342027813138</v>
      </c>
      <c r="P55" s="85">
        <v>80350.06875438799</v>
      </c>
      <c r="Q55" s="85">
        <v>79643.377964184925</v>
      </c>
      <c r="R55" s="85">
        <v>77319.730444570116</v>
      </c>
      <c r="S55" s="85">
        <v>76770.041831639406</v>
      </c>
      <c r="T55" s="85">
        <v>75678.22630549343</v>
      </c>
      <c r="U55" s="85">
        <v>73980.461674883758</v>
      </c>
      <c r="V55" s="85">
        <v>75309.757947054706</v>
      </c>
      <c r="W55" s="85">
        <v>82092.242978083945</v>
      </c>
      <c r="X55" s="85">
        <v>81730.810499486674</v>
      </c>
      <c r="Y55" s="85">
        <v>77936.396876645056</v>
      </c>
      <c r="Z55" s="85">
        <v>70637.162173699442</v>
      </c>
      <c r="AA55" s="85">
        <v>60173.699727109124</v>
      </c>
      <c r="AB55" s="86">
        <v>50718.280831690514</v>
      </c>
      <c r="AC55" s="87">
        <v>31370788.512737449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44183.947893677097</v>
      </c>
      <c r="F56" s="82">
        <v>40676.768446569506</v>
      </c>
      <c r="G56" s="82">
        <v>39037.831754128041</v>
      </c>
      <c r="H56" s="82">
        <v>38976.358635638091</v>
      </c>
      <c r="I56" s="82">
        <v>41821.322708508633</v>
      </c>
      <c r="J56" s="82">
        <v>44979.286021913395</v>
      </c>
      <c r="K56" s="82">
        <v>52313.341873163183</v>
      </c>
      <c r="L56" s="82">
        <v>60425.6135908871</v>
      </c>
      <c r="M56" s="82">
        <v>67475.350306903551</v>
      </c>
      <c r="N56" s="82">
        <v>71826.255739318891</v>
      </c>
      <c r="O56" s="82">
        <v>74410.726924064322</v>
      </c>
      <c r="P56" s="82">
        <v>75547.857646195829</v>
      </c>
      <c r="Q56" s="82">
        <v>74472.855954604151</v>
      </c>
      <c r="R56" s="82">
        <v>71265.671027651479</v>
      </c>
      <c r="S56" s="82">
        <v>68009.323359788599</v>
      </c>
      <c r="T56" s="82">
        <v>65991.75724595644</v>
      </c>
      <c r="U56" s="82">
        <v>64342.184911688622</v>
      </c>
      <c r="V56" s="82">
        <v>66603.326888440395</v>
      </c>
      <c r="W56" s="82">
        <v>74035.550682692832</v>
      </c>
      <c r="X56" s="82">
        <v>74389.124209265705</v>
      </c>
      <c r="Y56" s="82">
        <v>71742.466211576713</v>
      </c>
      <c r="Z56" s="82">
        <v>66237.813391300355</v>
      </c>
      <c r="AA56" s="82">
        <v>58272.15471093727</v>
      </c>
      <c r="AB56" s="83">
        <v>49956.876646558485</v>
      </c>
      <c r="AC56" s="88">
        <v>5827975.0671257153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44916.283246670224</v>
      </c>
      <c r="F57" s="79">
        <v>41110.91799713637</v>
      </c>
      <c r="G57" s="79">
        <v>38807.647527858528</v>
      </c>
      <c r="H57" s="79">
        <v>37652.059727608066</v>
      </c>
      <c r="I57" s="79">
        <v>38063.790036491249</v>
      </c>
      <c r="J57" s="79">
        <v>38276.439873065792</v>
      </c>
      <c r="K57" s="79">
        <v>42299.585133288725</v>
      </c>
      <c r="L57" s="79">
        <v>47982.000009067604</v>
      </c>
      <c r="M57" s="79">
        <v>54728.349279808725</v>
      </c>
      <c r="N57" s="79">
        <v>60253.672801065055</v>
      </c>
      <c r="O57" s="79">
        <v>63626.971995673834</v>
      </c>
      <c r="P57" s="79">
        <v>65271.461931439917</v>
      </c>
      <c r="Q57" s="79">
        <v>65412.35388784048</v>
      </c>
      <c r="R57" s="79">
        <v>63745.625591897842</v>
      </c>
      <c r="S57" s="79">
        <v>61003.952627497129</v>
      </c>
      <c r="T57" s="79">
        <v>59053.63686016784</v>
      </c>
      <c r="U57" s="79">
        <v>57904.008668509181</v>
      </c>
      <c r="V57" s="79">
        <v>60605.425130623291</v>
      </c>
      <c r="W57" s="79">
        <v>69237.685294079158</v>
      </c>
      <c r="X57" s="79">
        <v>71318.842461757406</v>
      </c>
      <c r="Y57" s="79">
        <v>69303.182816816014</v>
      </c>
      <c r="Z57" s="79">
        <v>63580.675051729282</v>
      </c>
      <c r="AA57" s="79">
        <v>54968.963463573251</v>
      </c>
      <c r="AB57" s="80">
        <v>46717.689398648901</v>
      </c>
      <c r="AC57" s="89">
        <v>9210888.5456861965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1341278.4664119342</v>
      </c>
      <c r="F58" s="71">
        <v>1236900.7427855772</v>
      </c>
      <c r="G58" s="71">
        <v>1185128.6504597915</v>
      </c>
      <c r="H58" s="71">
        <v>1188240.5496136863</v>
      </c>
      <c r="I58" s="71">
        <v>1304708.1804230171</v>
      </c>
      <c r="J58" s="71">
        <v>1461238.8647284161</v>
      </c>
      <c r="K58" s="71">
        <v>1703114.672844561</v>
      </c>
      <c r="L58" s="71">
        <v>1914154.6602679985</v>
      </c>
      <c r="M58" s="71">
        <v>2106112.5763261253</v>
      </c>
      <c r="N58" s="71">
        <v>2228458.6754487525</v>
      </c>
      <c r="O58" s="71">
        <v>2313178.552222237</v>
      </c>
      <c r="P58" s="71">
        <v>2366093.0391926225</v>
      </c>
      <c r="Q58" s="71">
        <v>2348645.4603169984</v>
      </c>
      <c r="R58" s="71">
        <v>2277676.6721452931</v>
      </c>
      <c r="S58" s="71">
        <v>2234465.7984644226</v>
      </c>
      <c r="T58" s="71">
        <v>2190907.0131148696</v>
      </c>
      <c r="U58" s="71">
        <v>2142306.033823994</v>
      </c>
      <c r="V58" s="71">
        <v>2196846.4424092188</v>
      </c>
      <c r="W58" s="71">
        <v>2422650.8593510045</v>
      </c>
      <c r="X58" s="71">
        <v>2431404.6040590983</v>
      </c>
      <c r="Y58" s="71">
        <v>2330820.0820969199</v>
      </c>
      <c r="Z58" s="71">
        <v>2122759.2224012953</v>
      </c>
      <c r="AA58" s="71">
        <v>1821345.3576309443</v>
      </c>
      <c r="AB58" s="78">
        <v>1541216.9490105864</v>
      </c>
      <c r="AC58" s="88">
        <v>46409652.125549361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D66D1-D978-416C-8C30-BE62D3C20ECC}">
  <sheetPr>
    <tabColor theme="3" tint="0.39997558519241921"/>
    <pageSetUpPr fitToPage="1"/>
  </sheetPr>
  <dimension ref="A1:AG61"/>
  <sheetViews>
    <sheetView showGridLines="0" zoomScale="90" workbookViewId="0">
      <pane xSplit="4" ySplit="10" topLeftCell="S55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2030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103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47484</v>
      </c>
      <c r="B11" s="118">
        <v>45421294.505531728</v>
      </c>
      <c r="C11" s="65" t="s">
        <v>32</v>
      </c>
      <c r="D11" s="66">
        <v>21</v>
      </c>
      <c r="E11" s="84">
        <v>40838.989913570338</v>
      </c>
      <c r="F11" s="85">
        <v>37941.935283742911</v>
      </c>
      <c r="G11" s="85">
        <v>36754.399644885118</v>
      </c>
      <c r="H11" s="85">
        <v>37243.747259665186</v>
      </c>
      <c r="I11" s="85">
        <v>42707.867193980223</v>
      </c>
      <c r="J11" s="85">
        <v>52307.571311089363</v>
      </c>
      <c r="K11" s="85">
        <v>59252.479991010507</v>
      </c>
      <c r="L11" s="85">
        <v>64443.815233590176</v>
      </c>
      <c r="M11" s="85">
        <v>70216.108943066924</v>
      </c>
      <c r="N11" s="85">
        <v>73745.112214599183</v>
      </c>
      <c r="O11" s="85">
        <v>76828.442648822122</v>
      </c>
      <c r="P11" s="85">
        <v>78752.365142403956</v>
      </c>
      <c r="Q11" s="85">
        <v>78154.894077541423</v>
      </c>
      <c r="R11" s="85">
        <v>76182.934937693499</v>
      </c>
      <c r="S11" s="85">
        <v>75669.368129198032</v>
      </c>
      <c r="T11" s="85">
        <v>74541.7986757279</v>
      </c>
      <c r="U11" s="85">
        <v>72866.379150741675</v>
      </c>
      <c r="V11" s="85">
        <v>71566.098519316773</v>
      </c>
      <c r="W11" s="85">
        <v>77645.490747142758</v>
      </c>
      <c r="X11" s="85">
        <v>80644.484698142842</v>
      </c>
      <c r="Y11" s="85">
        <v>76995.511221378707</v>
      </c>
      <c r="Z11" s="85">
        <v>68976.030332674301</v>
      </c>
      <c r="AA11" s="85">
        <v>57653.436184890117</v>
      </c>
      <c r="AB11" s="86">
        <v>47996.4364964505</v>
      </c>
      <c r="AC11" s="87">
        <v>32128439.656977821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42779.005359452087</v>
      </c>
      <c r="F12" s="82">
        <v>39447.082492555775</v>
      </c>
      <c r="G12" s="82">
        <v>37866.777531857326</v>
      </c>
      <c r="H12" s="82">
        <v>37689.152159170124</v>
      </c>
      <c r="I12" s="82">
        <v>40146.065981537671</v>
      </c>
      <c r="J12" s="82">
        <v>43466.567503705977</v>
      </c>
      <c r="K12" s="82">
        <v>49618.438897378059</v>
      </c>
      <c r="L12" s="82">
        <v>56810.610233993517</v>
      </c>
      <c r="M12" s="82">
        <v>64589.124436371327</v>
      </c>
      <c r="N12" s="82">
        <v>69786.984311477674</v>
      </c>
      <c r="O12" s="82">
        <v>73326.67468739787</v>
      </c>
      <c r="P12" s="82">
        <v>75367.645732615245</v>
      </c>
      <c r="Q12" s="82">
        <v>75060.005872526017</v>
      </c>
      <c r="R12" s="82">
        <v>72124.461252928202</v>
      </c>
      <c r="S12" s="82">
        <v>68765.015669084605</v>
      </c>
      <c r="T12" s="82">
        <v>66470.815314977866</v>
      </c>
      <c r="U12" s="82">
        <v>64777.686232647342</v>
      </c>
      <c r="V12" s="82">
        <v>64813.597117368612</v>
      </c>
      <c r="W12" s="82">
        <v>71731.275414489966</v>
      </c>
      <c r="X12" s="82">
        <v>74392.585746441342</v>
      </c>
      <c r="Y12" s="82">
        <v>71455.915324547415</v>
      </c>
      <c r="Z12" s="82">
        <v>65154.193892192168</v>
      </c>
      <c r="AA12" s="82">
        <v>56902.876125975366</v>
      </c>
      <c r="AB12" s="83">
        <v>48887.569355497159</v>
      </c>
      <c r="AC12" s="88">
        <v>5725720.5065847533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43178.055876227561</v>
      </c>
      <c r="F13" s="79">
        <v>39576.125819835477</v>
      </c>
      <c r="G13" s="79">
        <v>37362.134403201526</v>
      </c>
      <c r="H13" s="79">
        <v>36341.894135900504</v>
      </c>
      <c r="I13" s="79">
        <v>36664.490070910702</v>
      </c>
      <c r="J13" s="79">
        <v>37283.14447140375</v>
      </c>
      <c r="K13" s="79">
        <v>39448.028840857085</v>
      </c>
      <c r="L13" s="79">
        <v>44204.247981339642</v>
      </c>
      <c r="M13" s="79">
        <v>50569.257598097451</v>
      </c>
      <c r="N13" s="79">
        <v>56218.79663435604</v>
      </c>
      <c r="O13" s="79">
        <v>60181.434582571899</v>
      </c>
      <c r="P13" s="79">
        <v>62506.32193333382</v>
      </c>
      <c r="Q13" s="79">
        <v>63367.383916995968</v>
      </c>
      <c r="R13" s="79">
        <v>62161.439620795834</v>
      </c>
      <c r="S13" s="79">
        <v>59439.961577198395</v>
      </c>
      <c r="T13" s="79">
        <v>57416.092329547428</v>
      </c>
      <c r="U13" s="79">
        <v>56343.459675483966</v>
      </c>
      <c r="V13" s="79">
        <v>58201.263132464177</v>
      </c>
      <c r="W13" s="79">
        <v>66191.759308891546</v>
      </c>
      <c r="X13" s="79">
        <v>69774.826201082993</v>
      </c>
      <c r="Y13" s="79">
        <v>67575.39123454591</v>
      </c>
      <c r="Z13" s="79">
        <v>61073.367561173596</v>
      </c>
      <c r="AA13" s="79">
        <v>51962.830702483625</v>
      </c>
      <c r="AB13" s="80">
        <v>44147.349386161644</v>
      </c>
      <c r="AC13" s="89">
        <v>7567134.3419691632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1287803.1448801509</v>
      </c>
      <c r="F14" s="71">
        <v>1192025.725847837</v>
      </c>
      <c r="G14" s="71">
        <v>1147482.3090892259</v>
      </c>
      <c r="H14" s="71">
        <v>1150926.6659050523</v>
      </c>
      <c r="I14" s="71">
        <v>1277436.4154251995</v>
      </c>
      <c r="J14" s="71">
        <v>1496024.1343761231</v>
      </c>
      <c r="K14" s="71">
        <v>1679464.0084458753</v>
      </c>
      <c r="L14" s="71">
        <v>1845788.0487294057</v>
      </c>
      <c r="M14" s="71">
        <v>2036310.3311384753</v>
      </c>
      <c r="N14" s="71">
        <v>2165108.07355863</v>
      </c>
      <c r="O14" s="71">
        <v>2267792.6018702872</v>
      </c>
      <c r="P14" s="71">
        <v>2330308.182520947</v>
      </c>
      <c r="Q14" s="71">
        <v>2321697.1026204498</v>
      </c>
      <c r="R14" s="71">
        <v>2261308.1164280511</v>
      </c>
      <c r="S14" s="71">
        <v>2220756.5628526872</v>
      </c>
      <c r="T14" s="71">
        <v>2175757.587427482</v>
      </c>
      <c r="U14" s="71">
        <v>2127365.4651490683</v>
      </c>
      <c r="V14" s="71">
        <v>2111350.0361699117</v>
      </c>
      <c r="W14" s="71">
        <v>2314630.9632013072</v>
      </c>
      <c r="X14" s="71">
        <v>2409753.478853263</v>
      </c>
      <c r="Y14" s="71">
        <v>2308181.744354418</v>
      </c>
      <c r="Z14" s="71">
        <v>2075553.6179219706</v>
      </c>
      <c r="AA14" s="71">
        <v>1750110.6486014954</v>
      </c>
      <c r="AB14" s="78">
        <v>1468359.540164419</v>
      </c>
      <c r="AC14" s="88">
        <v>45421294.505531736</v>
      </c>
      <c r="AD14" s="88"/>
    </row>
    <row r="15" spans="1:33" ht="15" x14ac:dyDescent="0.2">
      <c r="A15" s="115">
        <v>47515</v>
      </c>
      <c r="B15" s="118">
        <v>44750955.135709837</v>
      </c>
      <c r="C15" s="65" t="s">
        <v>32</v>
      </c>
      <c r="D15" s="66">
        <v>20</v>
      </c>
      <c r="E15" s="84">
        <v>42918.096063446385</v>
      </c>
      <c r="F15" s="85">
        <v>40068.86826443817</v>
      </c>
      <c r="G15" s="85">
        <v>39006.640768777645</v>
      </c>
      <c r="H15" s="85">
        <v>39961.881625282222</v>
      </c>
      <c r="I15" s="85">
        <v>49127.726489172848</v>
      </c>
      <c r="J15" s="85">
        <v>66649.331650770022</v>
      </c>
      <c r="K15" s="85">
        <v>69611.353937371256</v>
      </c>
      <c r="L15" s="85">
        <v>71573.830301297654</v>
      </c>
      <c r="M15" s="85">
        <v>75867.546045457726</v>
      </c>
      <c r="N15" s="85">
        <v>78234.287816832992</v>
      </c>
      <c r="O15" s="85">
        <v>80937.774688101345</v>
      </c>
      <c r="P15" s="85">
        <v>82534.114370845098</v>
      </c>
      <c r="Q15" s="85">
        <v>80937.617962757926</v>
      </c>
      <c r="R15" s="85">
        <v>79217.478872454929</v>
      </c>
      <c r="S15" s="85">
        <v>79718.968643040993</v>
      </c>
      <c r="T15" s="85">
        <v>79551.314008429079</v>
      </c>
      <c r="U15" s="85">
        <v>78455.503016740229</v>
      </c>
      <c r="V15" s="85">
        <v>76771.788173928609</v>
      </c>
      <c r="W15" s="85">
        <v>82821.41574935586</v>
      </c>
      <c r="X15" s="85">
        <v>86595.186072326658</v>
      </c>
      <c r="Y15" s="85">
        <v>82558.197153122324</v>
      </c>
      <c r="Z15" s="85">
        <v>73527.745829284468</v>
      </c>
      <c r="AA15" s="85">
        <v>60775.751522266117</v>
      </c>
      <c r="AB15" s="86">
        <v>50158.467841024438</v>
      </c>
      <c r="AC15" s="87">
        <v>32951617.737330504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45687.499611149004</v>
      </c>
      <c r="F16" s="82">
        <v>42084.949577786181</v>
      </c>
      <c r="G16" s="82">
        <v>40554.826631603748</v>
      </c>
      <c r="H16" s="82">
        <v>40430.483846287483</v>
      </c>
      <c r="I16" s="82">
        <v>43687.055151879715</v>
      </c>
      <c r="J16" s="82">
        <v>48714.749211428883</v>
      </c>
      <c r="K16" s="82">
        <v>56629.436800494492</v>
      </c>
      <c r="L16" s="82">
        <v>64629.246085799168</v>
      </c>
      <c r="M16" s="82">
        <v>72199.668101835894</v>
      </c>
      <c r="N16" s="82">
        <v>77157.025595931787</v>
      </c>
      <c r="O16" s="82">
        <v>80439.442355717154</v>
      </c>
      <c r="P16" s="82">
        <v>82120.443294722587</v>
      </c>
      <c r="Q16" s="82">
        <v>81116.405731945983</v>
      </c>
      <c r="R16" s="82">
        <v>77619.313331091325</v>
      </c>
      <c r="S16" s="82">
        <v>74140.725289001071</v>
      </c>
      <c r="T16" s="82">
        <v>72076.104619201753</v>
      </c>
      <c r="U16" s="82">
        <v>70802.808146057389</v>
      </c>
      <c r="V16" s="82">
        <v>70897.551377952535</v>
      </c>
      <c r="W16" s="82">
        <v>77428.917704086038</v>
      </c>
      <c r="X16" s="82">
        <v>79962.139060555623</v>
      </c>
      <c r="Y16" s="82">
        <v>76648.1465239018</v>
      </c>
      <c r="Z16" s="82">
        <v>69520.416832608244</v>
      </c>
      <c r="AA16" s="82">
        <v>60256.427813608614</v>
      </c>
      <c r="AB16" s="83">
        <v>50879.028006502173</v>
      </c>
      <c r="AC16" s="88">
        <v>6222731.2428045953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44574.483117097363</v>
      </c>
      <c r="F17" s="79">
        <v>41055.471485764756</v>
      </c>
      <c r="G17" s="79">
        <v>39159.969261937164</v>
      </c>
      <c r="H17" s="79">
        <v>38200.187917684569</v>
      </c>
      <c r="I17" s="79">
        <v>38731.388076470903</v>
      </c>
      <c r="J17" s="79">
        <v>40509.588717665923</v>
      </c>
      <c r="K17" s="79">
        <v>44213.548389418793</v>
      </c>
      <c r="L17" s="79">
        <v>50534.46212227326</v>
      </c>
      <c r="M17" s="79">
        <v>58438.805782879717</v>
      </c>
      <c r="N17" s="79">
        <v>64799.743619943125</v>
      </c>
      <c r="O17" s="79">
        <v>68559.825917429029</v>
      </c>
      <c r="P17" s="79">
        <v>70751.205531674699</v>
      </c>
      <c r="Q17" s="79">
        <v>70959.998811421116</v>
      </c>
      <c r="R17" s="79">
        <v>69256.005583850449</v>
      </c>
      <c r="S17" s="79">
        <v>66141.821121846442</v>
      </c>
      <c r="T17" s="79">
        <v>63692.473349856555</v>
      </c>
      <c r="U17" s="79">
        <v>62643.767808842684</v>
      </c>
      <c r="V17" s="79">
        <v>64351.679309483639</v>
      </c>
      <c r="W17" s="79">
        <v>72786.961733990756</v>
      </c>
      <c r="X17" s="79">
        <v>78284.540858068984</v>
      </c>
      <c r="Y17" s="79">
        <v>75939.884666979924</v>
      </c>
      <c r="Z17" s="79">
        <v>67658.238830095259</v>
      </c>
      <c r="AA17" s="79">
        <v>56114.709819936077</v>
      </c>
      <c r="AB17" s="80">
        <v>46792.777059073487</v>
      </c>
      <c r="AC17" s="89">
        <v>5576606.155574739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1219409.8521819131</v>
      </c>
      <c r="F18" s="71">
        <v>1133939.0495429672</v>
      </c>
      <c r="G18" s="71">
        <v>1098991.9989497163</v>
      </c>
      <c r="H18" s="71">
        <v>1113760.3195615327</v>
      </c>
      <c r="I18" s="71">
        <v>1312228.3026968595</v>
      </c>
      <c r="J18" s="71">
        <v>1689883.9847317797</v>
      </c>
      <c r="K18" s="71">
        <v>1795599.0195070785</v>
      </c>
      <c r="L18" s="71">
        <v>1892131.4388582429</v>
      </c>
      <c r="M18" s="71">
        <v>2039904.8164480168</v>
      </c>
      <c r="N18" s="71">
        <v>2132512.8332001595</v>
      </c>
      <c r="O18" s="71">
        <v>2214752.566854612</v>
      </c>
      <c r="P18" s="71">
        <v>2262168.8827224909</v>
      </c>
      <c r="Q18" s="71">
        <v>2227057.9774286272</v>
      </c>
      <c r="R18" s="71">
        <v>2171850.8531088657</v>
      </c>
      <c r="S18" s="71">
        <v>2155509.5585042099</v>
      </c>
      <c r="T18" s="71">
        <v>2134100.5920448145</v>
      </c>
      <c r="U18" s="71">
        <v>2102896.364154405</v>
      </c>
      <c r="V18" s="71">
        <v>2076432.6862283167</v>
      </c>
      <c r="W18" s="71">
        <v>2257291.8327394244</v>
      </c>
      <c r="X18" s="71">
        <v>2364890.4411210315</v>
      </c>
      <c r="Y18" s="71">
        <v>2261516.0678259735</v>
      </c>
      <c r="Z18" s="71">
        <v>2019269.5392365034</v>
      </c>
      <c r="AA18" s="71">
        <v>1680999.5809795011</v>
      </c>
      <c r="AB18" s="78">
        <v>1393856.5770827916</v>
      </c>
      <c r="AC18" s="88">
        <v>44750955.135709837</v>
      </c>
      <c r="AD18" s="88"/>
    </row>
    <row r="19" spans="1:33" ht="15" x14ac:dyDescent="0.2">
      <c r="A19" s="117">
        <v>47543</v>
      </c>
      <c r="B19" s="118">
        <v>47544972.088707998</v>
      </c>
      <c r="C19" s="65" t="s">
        <v>32</v>
      </c>
      <c r="D19" s="66">
        <v>20</v>
      </c>
      <c r="E19" s="84">
        <v>41765.915158934418</v>
      </c>
      <c r="F19" s="85">
        <v>38973.144429327665</v>
      </c>
      <c r="G19" s="85">
        <v>37840.781657782405</v>
      </c>
      <c r="H19" s="85">
        <v>38744.045743158065</v>
      </c>
      <c r="I19" s="85">
        <v>47635.642109872875</v>
      </c>
      <c r="J19" s="85">
        <v>64779.855880818657</v>
      </c>
      <c r="K19" s="85">
        <v>68102.29311721414</v>
      </c>
      <c r="L19" s="85">
        <v>69855.225218413267</v>
      </c>
      <c r="M19" s="85">
        <v>73788.853084783797</v>
      </c>
      <c r="N19" s="85">
        <v>75872.321031789455</v>
      </c>
      <c r="O19" s="85">
        <v>78290.692107005278</v>
      </c>
      <c r="P19" s="85">
        <v>79722.105927169774</v>
      </c>
      <c r="Q19" s="85">
        <v>78166.373537766893</v>
      </c>
      <c r="R19" s="85">
        <v>76452.785223624785</v>
      </c>
      <c r="S19" s="85">
        <v>77186.505755253456</v>
      </c>
      <c r="T19" s="85">
        <v>77105.677272932138</v>
      </c>
      <c r="U19" s="85">
        <v>76194.364938091414</v>
      </c>
      <c r="V19" s="85">
        <v>74659.896869540811</v>
      </c>
      <c r="W19" s="85">
        <v>80854.546914514736</v>
      </c>
      <c r="X19" s="85">
        <v>83685.325563536855</v>
      </c>
      <c r="Y19" s="85">
        <v>79957.453333411468</v>
      </c>
      <c r="Z19" s="85">
        <v>71418.054842638769</v>
      </c>
      <c r="AA19" s="85">
        <v>59214.559942585402</v>
      </c>
      <c r="AB19" s="86">
        <v>48940.063981420542</v>
      </c>
      <c r="AC19" s="87">
        <v>31984129.672831748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44155.908641810704</v>
      </c>
      <c r="F20" s="82">
        <v>40715.244558649574</v>
      </c>
      <c r="G20" s="82">
        <v>39179.236539054342</v>
      </c>
      <c r="H20" s="82">
        <v>39069.000560141925</v>
      </c>
      <c r="I20" s="82">
        <v>42262.480291881839</v>
      </c>
      <c r="J20" s="82">
        <v>47096.775597668551</v>
      </c>
      <c r="K20" s="82">
        <v>55004.164175272279</v>
      </c>
      <c r="L20" s="82">
        <v>62758.963807856038</v>
      </c>
      <c r="M20" s="82">
        <v>69900.316007034024</v>
      </c>
      <c r="N20" s="82">
        <v>74448.465466865862</v>
      </c>
      <c r="O20" s="82">
        <v>77319.801649363959</v>
      </c>
      <c r="P20" s="82">
        <v>78724.246165869117</v>
      </c>
      <c r="Q20" s="82">
        <v>77676.085451840379</v>
      </c>
      <c r="R20" s="82">
        <v>74302.589604431065</v>
      </c>
      <c r="S20" s="82">
        <v>70905.925708884839</v>
      </c>
      <c r="T20" s="82">
        <v>68846.889768714434</v>
      </c>
      <c r="U20" s="82">
        <v>67329.665400092665</v>
      </c>
      <c r="V20" s="82">
        <v>67764.308388914898</v>
      </c>
      <c r="W20" s="82">
        <v>74050.582610187164</v>
      </c>
      <c r="X20" s="82">
        <v>76804.860412344249</v>
      </c>
      <c r="Y20" s="82">
        <v>73631.675389673677</v>
      </c>
      <c r="Z20" s="82">
        <v>66973.23864220563</v>
      </c>
      <c r="AA20" s="82">
        <v>57913.837311811061</v>
      </c>
      <c r="AB20" s="83">
        <v>49488.614536789173</v>
      </c>
      <c r="AC20" s="88">
        <v>7481614.3834367879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43180.073932219108</v>
      </c>
      <c r="F21" s="79">
        <v>39672.743520481221</v>
      </c>
      <c r="G21" s="79">
        <v>37709.301176999339</v>
      </c>
      <c r="H21" s="79">
        <v>36794.495167168992</v>
      </c>
      <c r="I21" s="79">
        <v>37438.113002181155</v>
      </c>
      <c r="J21" s="79">
        <v>38810.97359065435</v>
      </c>
      <c r="K21" s="79">
        <v>42457.755244554835</v>
      </c>
      <c r="L21" s="79">
        <v>48731.318041773302</v>
      </c>
      <c r="M21" s="79">
        <v>56343.553504458578</v>
      </c>
      <c r="N21" s="79">
        <v>62207.367391251035</v>
      </c>
      <c r="O21" s="79">
        <v>66168.070933331022</v>
      </c>
      <c r="P21" s="79">
        <v>68327.810407389232</v>
      </c>
      <c r="Q21" s="79">
        <v>68657.357577097733</v>
      </c>
      <c r="R21" s="79">
        <v>66947.674833163357</v>
      </c>
      <c r="S21" s="79">
        <v>63975.805689390952</v>
      </c>
      <c r="T21" s="79">
        <v>61873.976003930271</v>
      </c>
      <c r="U21" s="79">
        <v>61202.678436522641</v>
      </c>
      <c r="V21" s="79">
        <v>63064.747677184954</v>
      </c>
      <c r="W21" s="79">
        <v>71000.611477623912</v>
      </c>
      <c r="X21" s="79">
        <v>75093.557938327678</v>
      </c>
      <c r="Y21" s="79">
        <v>72519.65673090583</v>
      </c>
      <c r="Z21" s="79">
        <v>64888.964639428224</v>
      </c>
      <c r="AA21" s="79">
        <v>54139.164092835366</v>
      </c>
      <c r="AB21" s="80">
        <v>45332.234397705681</v>
      </c>
      <c r="AC21" s="89">
        <v>8079228.032439474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1315178.2899810565</v>
      </c>
      <c r="F22" s="71">
        <v>1221075.5725026885</v>
      </c>
      <c r="G22" s="71">
        <v>1178967.6229129159</v>
      </c>
      <c r="H22" s="71">
        <v>1190992.8886668847</v>
      </c>
      <c r="I22" s="71">
        <v>1388653.9216699537</v>
      </c>
      <c r="J22" s="71">
        <v>1763946.8371486419</v>
      </c>
      <c r="K22" s="71">
        <v>1891813.214687973</v>
      </c>
      <c r="L22" s="71">
        <v>2003287.2316581854</v>
      </c>
      <c r="M22" s="71">
        <v>2163339.9627575972</v>
      </c>
      <c r="N22" s="71">
        <v>2262932.9523176248</v>
      </c>
      <c r="O22" s="71">
        <v>2349421.2759869113</v>
      </c>
      <c r="P22" s="71">
        <v>2398030.2118170764</v>
      </c>
      <c r="Q22" s="71">
        <v>2363652.0434771259</v>
      </c>
      <c r="R22" s="71">
        <v>2302254.7014936311</v>
      </c>
      <c r="S22" s="71">
        <v>2282114.5777858393</v>
      </c>
      <c r="T22" s="71">
        <v>2257591.8503257968</v>
      </c>
      <c r="U22" s="71">
        <v>2227751.6963814273</v>
      </c>
      <c r="V22" s="71">
        <v>2210407.9653985007</v>
      </c>
      <c r="W22" s="71">
        <v>2413347.5202069739</v>
      </c>
      <c r="X22" s="71">
        <v>2508292.1609624242</v>
      </c>
      <c r="Y22" s="71">
        <v>2402425.3840020327</v>
      </c>
      <c r="Z22" s="71">
        <v>2152561.0779003729</v>
      </c>
      <c r="AA22" s="71">
        <v>1798695.3699677754</v>
      </c>
      <c r="AB22" s="78">
        <v>1498237.7586985908</v>
      </c>
      <c r="AC22" s="88">
        <v>47544972.088708013</v>
      </c>
      <c r="AD22" s="88"/>
    </row>
    <row r="23" spans="1:33" ht="15" x14ac:dyDescent="0.2">
      <c r="A23" s="117">
        <v>47574</v>
      </c>
      <c r="B23" s="118">
        <v>46021314.1836266</v>
      </c>
      <c r="C23" s="65" t="s">
        <v>32</v>
      </c>
      <c r="D23" s="66">
        <v>20</v>
      </c>
      <c r="E23" s="84">
        <v>42150.817104702182</v>
      </c>
      <c r="F23" s="85">
        <v>39328.294705365275</v>
      </c>
      <c r="G23" s="85">
        <v>38183.329249723625</v>
      </c>
      <c r="H23" s="85">
        <v>39128.81212298201</v>
      </c>
      <c r="I23" s="85">
        <v>47306.199618016297</v>
      </c>
      <c r="J23" s="85">
        <v>62091.928573246645</v>
      </c>
      <c r="K23" s="85">
        <v>66751.07328306073</v>
      </c>
      <c r="L23" s="85">
        <v>69753.29519762221</v>
      </c>
      <c r="M23" s="85">
        <v>74298.854362515543</v>
      </c>
      <c r="N23" s="85">
        <v>76702.320375564712</v>
      </c>
      <c r="O23" s="85">
        <v>79296.321913724547</v>
      </c>
      <c r="P23" s="85">
        <v>81044.926441677322</v>
      </c>
      <c r="Q23" s="85">
        <v>79538.706823126209</v>
      </c>
      <c r="R23" s="85">
        <v>77649.166116240653</v>
      </c>
      <c r="S23" s="85">
        <v>77972.712831553261</v>
      </c>
      <c r="T23" s="85">
        <v>77569.015743431213</v>
      </c>
      <c r="U23" s="85">
        <v>76632.237554237756</v>
      </c>
      <c r="V23" s="85">
        <v>75932.578309819626</v>
      </c>
      <c r="W23" s="85">
        <v>82265.318576252335</v>
      </c>
      <c r="X23" s="85">
        <v>84040.952897879601</v>
      </c>
      <c r="Y23" s="85">
        <v>80049.598076049413</v>
      </c>
      <c r="Z23" s="85">
        <v>71652.669093538309</v>
      </c>
      <c r="AA23" s="85">
        <v>59806.775517297297</v>
      </c>
      <c r="AB23" s="86">
        <v>49587.2356376311</v>
      </c>
      <c r="AC23" s="87">
        <v>32174662.802505154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43356.774595582305</v>
      </c>
      <c r="F24" s="82">
        <v>40052.762303469462</v>
      </c>
      <c r="G24" s="82">
        <v>38494.51063899164</v>
      </c>
      <c r="H24" s="82">
        <v>38418.527800352596</v>
      </c>
      <c r="I24" s="82">
        <v>41232.515874051795</v>
      </c>
      <c r="J24" s="82">
        <v>44926.495994546465</v>
      </c>
      <c r="K24" s="82">
        <v>52654.050080391338</v>
      </c>
      <c r="L24" s="82">
        <v>60259.88305633585</v>
      </c>
      <c r="M24" s="82">
        <v>67680.490544622968</v>
      </c>
      <c r="N24" s="82">
        <v>72401.54141806798</v>
      </c>
      <c r="O24" s="82">
        <v>75549.198384808042</v>
      </c>
      <c r="P24" s="82">
        <v>77100.15684398236</v>
      </c>
      <c r="Q24" s="82">
        <v>76502.996969359112</v>
      </c>
      <c r="R24" s="82">
        <v>73417.26328138003</v>
      </c>
      <c r="S24" s="82">
        <v>70242.104542546469</v>
      </c>
      <c r="T24" s="82">
        <v>68109.157158462578</v>
      </c>
      <c r="U24" s="82">
        <v>66930.858373935596</v>
      </c>
      <c r="V24" s="82">
        <v>67960.718127553264</v>
      </c>
      <c r="W24" s="82">
        <v>74554.637766731728</v>
      </c>
      <c r="X24" s="82">
        <v>76183.787900579919</v>
      </c>
      <c r="Y24" s="82">
        <v>72969.741727091387</v>
      </c>
      <c r="Z24" s="82">
        <v>66559.036411085603</v>
      </c>
      <c r="AA24" s="82">
        <v>57994.938102388609</v>
      </c>
      <c r="AB24" s="83">
        <v>49962.596221972817</v>
      </c>
      <c r="AC24" s="88">
        <v>5894058.9764731582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43170.860857327265</v>
      </c>
      <c r="F25" s="79">
        <v>39605.311196441413</v>
      </c>
      <c r="G25" s="79">
        <v>37828.327531812451</v>
      </c>
      <c r="H25" s="79">
        <v>37134.393034109307</v>
      </c>
      <c r="I25" s="79">
        <v>37897.956310064386</v>
      </c>
      <c r="J25" s="79">
        <v>38541.832333188438</v>
      </c>
      <c r="K25" s="79">
        <v>42595.995900252972</v>
      </c>
      <c r="L25" s="79">
        <v>48800.230183603569</v>
      </c>
      <c r="M25" s="79">
        <v>56111.007931989087</v>
      </c>
      <c r="N25" s="79">
        <v>61428.360235075255</v>
      </c>
      <c r="O25" s="79">
        <v>64645.759898664612</v>
      </c>
      <c r="P25" s="79">
        <v>66448.964799218171</v>
      </c>
      <c r="Q25" s="79">
        <v>66992.518364034433</v>
      </c>
      <c r="R25" s="79">
        <v>65457.190402195389</v>
      </c>
      <c r="S25" s="79">
        <v>62476.821255209412</v>
      </c>
      <c r="T25" s="79">
        <v>60357.173183852414</v>
      </c>
      <c r="U25" s="79">
        <v>60038.670091404587</v>
      </c>
      <c r="V25" s="79">
        <v>62180.465487375826</v>
      </c>
      <c r="W25" s="79">
        <v>69406.066027131659</v>
      </c>
      <c r="X25" s="79">
        <v>72513.604964960905</v>
      </c>
      <c r="Y25" s="79">
        <v>70010.190565823679</v>
      </c>
      <c r="Z25" s="79">
        <v>63080.709116623628</v>
      </c>
      <c r="AA25" s="79">
        <v>53649.449412748647</v>
      </c>
      <c r="AB25" s="80">
        <v>45060.208358271731</v>
      </c>
      <c r="AC25" s="89">
        <v>7952592.404648276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1275468.6056203365</v>
      </c>
      <c r="F26" s="71">
        <v>1184408.8104998318</v>
      </c>
      <c r="G26" s="71">
        <v>1144614.5927413139</v>
      </c>
      <c r="H26" s="71">
        <v>1159056.7118657064</v>
      </c>
      <c r="I26" s="71">
        <v>1338441.7937169194</v>
      </c>
      <c r="J26" s="71">
        <v>1652795.5494422494</v>
      </c>
      <c r="K26" s="71">
        <v>1801213.641384298</v>
      </c>
      <c r="L26" s="71">
        <v>1928906.8172794092</v>
      </c>
      <c r="M26" s="71">
        <v>2093365.0970207374</v>
      </c>
      <c r="N26" s="71">
        <v>2192222.7345940177</v>
      </c>
      <c r="O26" s="71">
        <v>2275997.7912057107</v>
      </c>
      <c r="P26" s="71">
        <v>2327992.945004785</v>
      </c>
      <c r="Q26" s="71">
        <v>2298741.2345241671</v>
      </c>
      <c r="R26" s="71">
        <v>2239395.5178635055</v>
      </c>
      <c r="S26" s="71">
        <v>2215283.6023325073</v>
      </c>
      <c r="T26" s="71">
        <v>2185959.9826055891</v>
      </c>
      <c r="U26" s="71">
        <v>2160600.2051289249</v>
      </c>
      <c r="V26" s="71">
        <v>2163577.2316308608</v>
      </c>
      <c r="W26" s="71">
        <v>2359961.3187547633</v>
      </c>
      <c r="X26" s="71">
        <v>2420635.8393496769</v>
      </c>
      <c r="Y26" s="71">
        <v>2312932.0718242959</v>
      </c>
      <c r="Z26" s="71">
        <v>2077773.7822148504</v>
      </c>
      <c r="AA26" s="71">
        <v>1750011.9592319925</v>
      </c>
      <c r="AB26" s="78">
        <v>1461956.3477901435</v>
      </c>
      <c r="AC26" s="88">
        <v>46021314.183626585</v>
      </c>
      <c r="AD26" s="88"/>
    </row>
    <row r="27" spans="1:33" ht="15" x14ac:dyDescent="0.2">
      <c r="A27" s="117">
        <v>47604</v>
      </c>
      <c r="B27" s="118">
        <v>49149593.401084796</v>
      </c>
      <c r="C27" s="65" t="s">
        <v>32</v>
      </c>
      <c r="D27" s="66">
        <v>22</v>
      </c>
      <c r="E27" s="84">
        <v>42767.526645444988</v>
      </c>
      <c r="F27" s="85">
        <v>39877.355337656118</v>
      </c>
      <c r="G27" s="85">
        <v>38771.83489443094</v>
      </c>
      <c r="H27" s="85">
        <v>39796.678355354838</v>
      </c>
      <c r="I27" s="85">
        <v>48649.886220026703</v>
      </c>
      <c r="J27" s="85">
        <v>64550.498401818084</v>
      </c>
      <c r="K27" s="85">
        <v>68834.021493876819</v>
      </c>
      <c r="L27" s="85">
        <v>71482.236281632067</v>
      </c>
      <c r="M27" s="85">
        <v>75768.044680707622</v>
      </c>
      <c r="N27" s="85">
        <v>78065.441043998813</v>
      </c>
      <c r="O27" s="85">
        <v>80723.881497001246</v>
      </c>
      <c r="P27" s="85">
        <v>82042.412123177652</v>
      </c>
      <c r="Q27" s="85">
        <v>80504.403864339212</v>
      </c>
      <c r="R27" s="85">
        <v>78631.643597975635</v>
      </c>
      <c r="S27" s="85">
        <v>79157.485747487852</v>
      </c>
      <c r="T27" s="85">
        <v>78901.551087377287</v>
      </c>
      <c r="U27" s="85">
        <v>78036.851085935996</v>
      </c>
      <c r="V27" s="85">
        <v>76913.297818800158</v>
      </c>
      <c r="W27" s="85">
        <v>83656.064433731299</v>
      </c>
      <c r="X27" s="85">
        <v>85690.855435840058</v>
      </c>
      <c r="Y27" s="85">
        <v>81590.299714689128</v>
      </c>
      <c r="Z27" s="85">
        <v>72703.919594191888</v>
      </c>
      <c r="AA27" s="85">
        <v>60324.895549431618</v>
      </c>
      <c r="AB27" s="86">
        <v>50005.240773085039</v>
      </c>
      <c r="AC27" s="87">
        <v>36023819.164916247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45210.541962081086</v>
      </c>
      <c r="F28" s="82">
        <v>41518.800217067619</v>
      </c>
      <c r="G28" s="82">
        <v>39994.275284802214</v>
      </c>
      <c r="H28" s="82">
        <v>40035.249287347397</v>
      </c>
      <c r="I28" s="82">
        <v>43119.243376689752</v>
      </c>
      <c r="J28" s="82">
        <v>47312.291782025932</v>
      </c>
      <c r="K28" s="82">
        <v>56701.257286274464</v>
      </c>
      <c r="L28" s="82">
        <v>64813.640215594372</v>
      </c>
      <c r="M28" s="82">
        <v>72304.769376869895</v>
      </c>
      <c r="N28" s="82">
        <v>77141.362992171213</v>
      </c>
      <c r="O28" s="82">
        <v>80102.122951407146</v>
      </c>
      <c r="P28" s="82">
        <v>81347.141237371819</v>
      </c>
      <c r="Q28" s="82">
        <v>80046.853211146867</v>
      </c>
      <c r="R28" s="82">
        <v>76358.096937040085</v>
      </c>
      <c r="S28" s="82">
        <v>72955.004773433073</v>
      </c>
      <c r="T28" s="82">
        <v>71102.177770404829</v>
      </c>
      <c r="U28" s="82">
        <v>69656.86838068963</v>
      </c>
      <c r="V28" s="82">
        <v>70474.867936236886</v>
      </c>
      <c r="W28" s="82">
        <v>77274.062889938956</v>
      </c>
      <c r="X28" s="82">
        <v>78645.371435657886</v>
      </c>
      <c r="Y28" s="82">
        <v>75129.128199946994</v>
      </c>
      <c r="Z28" s="82">
        <v>68248.606008796007</v>
      </c>
      <c r="AA28" s="82">
        <v>59045.790679990241</v>
      </c>
      <c r="AB28" s="83">
        <v>50321.963168460446</v>
      </c>
      <c r="AC28" s="88">
        <v>6155437.9494457794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5</v>
      </c>
      <c r="E29" s="79">
        <v>44380.45656267662</v>
      </c>
      <c r="F29" s="79">
        <v>40734.77318954876</v>
      </c>
      <c r="G29" s="79">
        <v>38850.537680607966</v>
      </c>
      <c r="H29" s="79">
        <v>37978.217465222762</v>
      </c>
      <c r="I29" s="79">
        <v>38698.475284833199</v>
      </c>
      <c r="J29" s="79">
        <v>39131.341971908572</v>
      </c>
      <c r="K29" s="79">
        <v>44519.882838783444</v>
      </c>
      <c r="L29" s="79">
        <v>51655.117023225466</v>
      </c>
      <c r="M29" s="79">
        <v>59834.483994085313</v>
      </c>
      <c r="N29" s="79">
        <v>66085.122926332639</v>
      </c>
      <c r="O29" s="79">
        <v>69910.739284595082</v>
      </c>
      <c r="P29" s="79">
        <v>71516.766626787008</v>
      </c>
      <c r="Q29" s="79">
        <v>71264.083290464565</v>
      </c>
      <c r="R29" s="79">
        <v>69042.148960555074</v>
      </c>
      <c r="S29" s="79">
        <v>65730.531992731456</v>
      </c>
      <c r="T29" s="79">
        <v>63332.185040828437</v>
      </c>
      <c r="U29" s="79">
        <v>62551.638401406883</v>
      </c>
      <c r="V29" s="79">
        <v>64463.150632460798</v>
      </c>
      <c r="W29" s="79">
        <v>73259.750082258441</v>
      </c>
      <c r="X29" s="79">
        <v>77456.466149174477</v>
      </c>
      <c r="Y29" s="79">
        <v>74692.854565355679</v>
      </c>
      <c r="Z29" s="79">
        <v>66863.885182173879</v>
      </c>
      <c r="AA29" s="79">
        <v>55661.296842886288</v>
      </c>
      <c r="AB29" s="80">
        <v>46453.351355650346</v>
      </c>
      <c r="AC29" s="89">
        <v>6970336.2867227662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1343630.0368614972</v>
      </c>
      <c r="F30" s="71">
        <v>1247050.884244449</v>
      </c>
      <c r="G30" s="71">
        <v>1207210.1572197294</v>
      </c>
      <c r="H30" s="71">
        <v>1225559.0082933097</v>
      </c>
      <c r="I30" s="71">
        <v>1436266.8467715122</v>
      </c>
      <c r="J30" s="71">
        <v>1805016.8418276445</v>
      </c>
      <c r="K30" s="71">
        <v>1963752.9162043051</v>
      </c>
      <c r="L30" s="71">
        <v>2090139.3441744102</v>
      </c>
      <c r="M30" s="71">
        <v>2255288.480453474</v>
      </c>
      <c r="N30" s="71">
        <v>2356430.7695683218</v>
      </c>
      <c r="O30" s="71">
        <v>2445887.5811626315</v>
      </c>
      <c r="P30" s="71">
        <v>2487905.4647933305</v>
      </c>
      <c r="Q30" s="71">
        <v>2447604.7143123727</v>
      </c>
      <c r="R30" s="71">
        <v>2380539.2917064</v>
      </c>
      <c r="S30" s="71">
        <v>2361937.3655021223</v>
      </c>
      <c r="T30" s="71">
        <v>2336903.7602080619</v>
      </c>
      <c r="U30" s="71">
        <v>2308196.389420385</v>
      </c>
      <c r="V30" s="71">
        <v>2296307.776920855</v>
      </c>
      <c r="W30" s="71">
        <v>2515828.4195131366</v>
      </c>
      <c r="X30" s="71">
        <v>2587062.6360769854</v>
      </c>
      <c r="Y30" s="71">
        <v>2468967.3793497272</v>
      </c>
      <c r="Z30" s="71">
        <v>2206800.0810182746</v>
      </c>
      <c r="AA30" s="71">
        <v>1841637.3490218879</v>
      </c>
      <c r="AB30" s="78">
        <v>1533669.9064599643</v>
      </c>
      <c r="AC30" s="88">
        <v>49149593.401084788</v>
      </c>
      <c r="AD30" s="88"/>
    </row>
    <row r="31" spans="1:33" ht="15" x14ac:dyDescent="0.2">
      <c r="A31" s="117">
        <v>47635</v>
      </c>
      <c r="B31" s="118">
        <v>45880464.404352017</v>
      </c>
      <c r="C31" s="65" t="s">
        <v>32</v>
      </c>
      <c r="D31" s="66">
        <v>18</v>
      </c>
      <c r="E31" s="84">
        <v>42303.953288477496</v>
      </c>
      <c r="F31" s="85">
        <v>39424.6140275539</v>
      </c>
      <c r="G31" s="85">
        <v>38295.996896738681</v>
      </c>
      <c r="H31" s="85">
        <v>39123.449383461229</v>
      </c>
      <c r="I31" s="85">
        <v>46187.351512215486</v>
      </c>
      <c r="J31" s="85">
        <v>58082.819015595851</v>
      </c>
      <c r="K31" s="85">
        <v>65243.808854502051</v>
      </c>
      <c r="L31" s="85">
        <v>69904.728366788418</v>
      </c>
      <c r="M31" s="85">
        <v>74911.979941078505</v>
      </c>
      <c r="N31" s="85">
        <v>77819.845354718113</v>
      </c>
      <c r="O31" s="85">
        <v>80354.047918844866</v>
      </c>
      <c r="P31" s="85">
        <v>82051.489454477094</v>
      </c>
      <c r="Q31" s="85">
        <v>80981.52524017464</v>
      </c>
      <c r="R31" s="85">
        <v>78745.750595155667</v>
      </c>
      <c r="S31" s="85">
        <v>78777.341419793069</v>
      </c>
      <c r="T31" s="85">
        <v>78117.98628584361</v>
      </c>
      <c r="U31" s="85">
        <v>76859.469621272932</v>
      </c>
      <c r="V31" s="85">
        <v>75417.438763691942</v>
      </c>
      <c r="W31" s="85">
        <v>81003.029547624115</v>
      </c>
      <c r="X31" s="85">
        <v>83959.934514511988</v>
      </c>
      <c r="Y31" s="85">
        <v>80281.184202936478</v>
      </c>
      <c r="Z31" s="85">
        <v>71856.826189337939</v>
      </c>
      <c r="AA31" s="85">
        <v>59585.363225532834</v>
      </c>
      <c r="AB31" s="86">
        <v>49551.875708746295</v>
      </c>
      <c r="AC31" s="87">
        <v>28959152.567923322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5</v>
      </c>
      <c r="E32" s="81">
        <v>44834.945374147348</v>
      </c>
      <c r="F32" s="82">
        <v>41305.063082615074</v>
      </c>
      <c r="G32" s="82">
        <v>39729.123216499618</v>
      </c>
      <c r="H32" s="82">
        <v>39759.544958180697</v>
      </c>
      <c r="I32" s="82">
        <v>42712.987238562899</v>
      </c>
      <c r="J32" s="82">
        <v>46246.311146751963</v>
      </c>
      <c r="K32" s="82">
        <v>54599.568361879123</v>
      </c>
      <c r="L32" s="82">
        <v>62666.322140094933</v>
      </c>
      <c r="M32" s="82">
        <v>70393.92234280784</v>
      </c>
      <c r="N32" s="82">
        <v>75081.913980231009</v>
      </c>
      <c r="O32" s="82">
        <v>77902.180022757995</v>
      </c>
      <c r="P32" s="82">
        <v>79271.378640729265</v>
      </c>
      <c r="Q32" s="82">
        <v>78137.796911477402</v>
      </c>
      <c r="R32" s="82">
        <v>74872.619903323561</v>
      </c>
      <c r="S32" s="82">
        <v>71625.084965950751</v>
      </c>
      <c r="T32" s="82">
        <v>69512.134521125379</v>
      </c>
      <c r="U32" s="82">
        <v>68083.43204372024</v>
      </c>
      <c r="V32" s="82">
        <v>67859.778167368015</v>
      </c>
      <c r="W32" s="82">
        <v>73519.840460636158</v>
      </c>
      <c r="X32" s="82">
        <v>76319.533667792959</v>
      </c>
      <c r="Y32" s="82">
        <v>73203.612789479957</v>
      </c>
      <c r="Z32" s="82">
        <v>66896.787772127456</v>
      </c>
      <c r="AA32" s="82">
        <v>58024.23450879562</v>
      </c>
      <c r="AB32" s="83">
        <v>49802.643219795282</v>
      </c>
      <c r="AC32" s="88">
        <v>7511803.7971842531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7</v>
      </c>
      <c r="E33" s="79">
        <v>43291.842584340433</v>
      </c>
      <c r="F33" s="79">
        <v>39792.018555998693</v>
      </c>
      <c r="G33" s="79">
        <v>38022.615804184214</v>
      </c>
      <c r="H33" s="79">
        <v>37171.203268784309</v>
      </c>
      <c r="I33" s="79">
        <v>37888.891980988199</v>
      </c>
      <c r="J33" s="79">
        <v>38207.260124353052</v>
      </c>
      <c r="K33" s="79">
        <v>42720.426630936287</v>
      </c>
      <c r="L33" s="79">
        <v>48883.056403856564</v>
      </c>
      <c r="M33" s="79">
        <v>56469.962916169032</v>
      </c>
      <c r="N33" s="79">
        <v>62554.578925464659</v>
      </c>
      <c r="O33" s="79">
        <v>66572.056890984095</v>
      </c>
      <c r="P33" s="79">
        <v>68775.911772464824</v>
      </c>
      <c r="Q33" s="79">
        <v>68997.075966674034</v>
      </c>
      <c r="R33" s="79">
        <v>67258.533097178602</v>
      </c>
      <c r="S33" s="79">
        <v>64053.234486260102</v>
      </c>
      <c r="T33" s="79">
        <v>61728.442106947878</v>
      </c>
      <c r="U33" s="79">
        <v>61161.11440166019</v>
      </c>
      <c r="V33" s="79">
        <v>62240.109621818687</v>
      </c>
      <c r="W33" s="79">
        <v>69034.555467977902</v>
      </c>
      <c r="X33" s="79">
        <v>73317.765785484822</v>
      </c>
      <c r="Y33" s="79">
        <v>70951.924956686184</v>
      </c>
      <c r="Z33" s="79">
        <v>64127.666244478765</v>
      </c>
      <c r="AA33" s="79">
        <v>54606.51268097412</v>
      </c>
      <c r="AB33" s="80">
        <v>46388.673503110906</v>
      </c>
      <c r="AC33" s="89">
        <v>9409508.0392444339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1288688.7841537148</v>
      </c>
      <c r="F34" s="71">
        <v>1194712.4978010363</v>
      </c>
      <c r="G34" s="71">
        <v>1154131.8708530837</v>
      </c>
      <c r="H34" s="71">
        <v>1163218.2365746957</v>
      </c>
      <c r="I34" s="71">
        <v>1310159.5072796107</v>
      </c>
      <c r="J34" s="71">
        <v>1544173.1188849565</v>
      </c>
      <c r="K34" s="71">
        <v>1746429.3876069868</v>
      </c>
      <c r="L34" s="71">
        <v>1913798.1161296621</v>
      </c>
      <c r="M34" s="71">
        <v>2095674.9910666356</v>
      </c>
      <c r="N34" s="71">
        <v>2214048.8387643336</v>
      </c>
      <c r="O34" s="71">
        <v>2301888.1608898863</v>
      </c>
      <c r="P34" s="71">
        <v>2354715.0857914877</v>
      </c>
      <c r="Q34" s="71">
        <v>2331335.9706472484</v>
      </c>
      <c r="R34" s="71">
        <v>2262596.3419096698</v>
      </c>
      <c r="S34" s="71">
        <v>2224490.2117898497</v>
      </c>
      <c r="T34" s="71">
        <v>2185783.5204994474</v>
      </c>
      <c r="U34" s="71">
        <v>2152015.4142131354</v>
      </c>
      <c r="V34" s="71">
        <v>2132493.5559360259</v>
      </c>
      <c r="W34" s="71">
        <v>2308895.6224362603</v>
      </c>
      <c r="X34" s="71">
        <v>2406100.8500985745</v>
      </c>
      <c r="Y34" s="71">
        <v>2307742.8542970596</v>
      </c>
      <c r="Z34" s="71">
        <v>2076800.4739800715</v>
      </c>
      <c r="AA34" s="71">
        <v>1744903.299370388</v>
      </c>
      <c r="AB34" s="78">
        <v>1465667.6933781861</v>
      </c>
      <c r="AC34" s="88">
        <v>45880464.404352009</v>
      </c>
      <c r="AD34" s="88"/>
    </row>
    <row r="35" spans="1:33" ht="15" x14ac:dyDescent="0.2">
      <c r="A35" s="117">
        <v>47665</v>
      </c>
      <c r="B35" s="118">
        <v>46715275.528120443</v>
      </c>
      <c r="C35" s="65" t="s">
        <v>32</v>
      </c>
      <c r="D35" s="66">
        <v>22</v>
      </c>
      <c r="E35" s="84">
        <v>40886.335005005909</v>
      </c>
      <c r="F35" s="85">
        <v>38146.956050156383</v>
      </c>
      <c r="G35" s="85">
        <v>37098.883779494157</v>
      </c>
      <c r="H35" s="85">
        <v>38010.225926997155</v>
      </c>
      <c r="I35" s="85">
        <v>45759.474373244375</v>
      </c>
      <c r="J35" s="85">
        <v>59997.144479171315</v>
      </c>
      <c r="K35" s="85">
        <v>64854.764171275063</v>
      </c>
      <c r="L35" s="85">
        <v>68222.745194132076</v>
      </c>
      <c r="M35" s="85">
        <v>72741.035323384189</v>
      </c>
      <c r="N35" s="85">
        <v>75226.719537870144</v>
      </c>
      <c r="O35" s="85">
        <v>77955.875220172791</v>
      </c>
      <c r="P35" s="85">
        <v>79261.098622785503</v>
      </c>
      <c r="Q35" s="85">
        <v>77419.912910434039</v>
      </c>
      <c r="R35" s="85">
        <v>75395.29744630272</v>
      </c>
      <c r="S35" s="85">
        <v>75646.695911032628</v>
      </c>
      <c r="T35" s="85">
        <v>75181.887622970971</v>
      </c>
      <c r="U35" s="85">
        <v>74020.481435937414</v>
      </c>
      <c r="V35" s="85">
        <v>72469.030840178879</v>
      </c>
      <c r="W35" s="85">
        <v>77647.055636763806</v>
      </c>
      <c r="X35" s="85">
        <v>81749.183401735485</v>
      </c>
      <c r="Y35" s="85">
        <v>78245.84012241615</v>
      </c>
      <c r="Z35" s="85">
        <v>69812.09580523982</v>
      </c>
      <c r="AA35" s="85">
        <v>57796.77944976047</v>
      </c>
      <c r="AB35" s="86">
        <v>47766.455977601894</v>
      </c>
      <c r="AC35" s="87">
        <v>34348863.433369398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3</v>
      </c>
      <c r="E36" s="81">
        <v>43073.227675139984</v>
      </c>
      <c r="F36" s="82">
        <v>39751.851128695751</v>
      </c>
      <c r="G36" s="82">
        <v>38254.459650176446</v>
      </c>
      <c r="H36" s="82">
        <v>38213.957805243313</v>
      </c>
      <c r="I36" s="82">
        <v>41298.741731018301</v>
      </c>
      <c r="J36" s="82">
        <v>45080.125606843743</v>
      </c>
      <c r="K36" s="82">
        <v>53605.803916709323</v>
      </c>
      <c r="L36" s="82">
        <v>61666.855154948666</v>
      </c>
      <c r="M36" s="82">
        <v>69718.674042884057</v>
      </c>
      <c r="N36" s="82">
        <v>74157.992720052556</v>
      </c>
      <c r="O36" s="82">
        <v>77142.052995299382</v>
      </c>
      <c r="P36" s="82">
        <v>77785.447968548076</v>
      </c>
      <c r="Q36" s="82">
        <v>76587.396596546794</v>
      </c>
      <c r="R36" s="82">
        <v>73162.526730154117</v>
      </c>
      <c r="S36" s="82">
        <v>69890.782360084922</v>
      </c>
      <c r="T36" s="82">
        <v>67785.555545790761</v>
      </c>
      <c r="U36" s="82">
        <v>65980.367988257858</v>
      </c>
      <c r="V36" s="82">
        <v>65956.426194583706</v>
      </c>
      <c r="W36" s="82">
        <v>71288.865075545342</v>
      </c>
      <c r="X36" s="82">
        <v>74793.023930161784</v>
      </c>
      <c r="Y36" s="82">
        <v>71815.494823985777</v>
      </c>
      <c r="Z36" s="82">
        <v>65199.378820301034</v>
      </c>
      <c r="AA36" s="82">
        <v>56718.352668164589</v>
      </c>
      <c r="AB36" s="83">
        <v>48402.293869596586</v>
      </c>
      <c r="AC36" s="88">
        <v>4401988.9649961982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42386.401560122671</v>
      </c>
      <c r="F37" s="79">
        <v>38910.873175499175</v>
      </c>
      <c r="G37" s="79">
        <v>37084.356630794275</v>
      </c>
      <c r="H37" s="79">
        <v>36368.179136273029</v>
      </c>
      <c r="I37" s="79">
        <v>37092.385711425748</v>
      </c>
      <c r="J37" s="79">
        <v>37824.450770983487</v>
      </c>
      <c r="K37" s="79">
        <v>42257.970870822071</v>
      </c>
      <c r="L37" s="79">
        <v>48610.041370446954</v>
      </c>
      <c r="M37" s="79">
        <v>56229.595727881657</v>
      </c>
      <c r="N37" s="79">
        <v>62089.937185271185</v>
      </c>
      <c r="O37" s="79">
        <v>65986.780997370428</v>
      </c>
      <c r="P37" s="79">
        <v>67991.997936461295</v>
      </c>
      <c r="Q37" s="79">
        <v>68257.976269905354</v>
      </c>
      <c r="R37" s="79">
        <v>66435.095573997314</v>
      </c>
      <c r="S37" s="79">
        <v>63406.872278659685</v>
      </c>
      <c r="T37" s="79">
        <v>61416.871666865409</v>
      </c>
      <c r="U37" s="79">
        <v>60266.376690599849</v>
      </c>
      <c r="V37" s="79">
        <v>61239.738653177817</v>
      </c>
      <c r="W37" s="79">
        <v>68390.452666997444</v>
      </c>
      <c r="X37" s="79">
        <v>73092.580315410407</v>
      </c>
      <c r="Y37" s="79">
        <v>70625.380769146534</v>
      </c>
      <c r="Z37" s="79">
        <v>63326.525558161018</v>
      </c>
      <c r="AA37" s="79">
        <v>53283.206184969466</v>
      </c>
      <c r="AB37" s="80">
        <v>44829.807257897817</v>
      </c>
      <c r="AC37" s="89">
        <v>7964423.1297548432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1283037.4624962858</v>
      </c>
      <c r="F38" s="71">
        <v>1191953.8255425228</v>
      </c>
      <c r="G38" s="71">
        <v>1153444.9618841666</v>
      </c>
      <c r="H38" s="71">
        <v>1169075.9186273057</v>
      </c>
      <c r="I38" s="71">
        <v>1353158.9756729857</v>
      </c>
      <c r="J38" s="71">
        <v>1682124.2599882009</v>
      </c>
      <c r="K38" s="71">
        <v>1841170.048743112</v>
      </c>
      <c r="L38" s="71">
        <v>1977561.2079584335</v>
      </c>
      <c r="M38" s="71">
        <v>2146836.3736103941</v>
      </c>
      <c r="N38" s="71">
        <v>2250001.4311049278</v>
      </c>
      <c r="O38" s="71">
        <v>2342376.0998139223</v>
      </c>
      <c r="P38" s="71">
        <v>2385052.5012256932</v>
      </c>
      <c r="Q38" s="71">
        <v>2342548.1314386213</v>
      </c>
      <c r="R38" s="71">
        <v>2276794.6974531058</v>
      </c>
      <c r="S38" s="71">
        <v>2254340.8907949305</v>
      </c>
      <c r="T38" s="71">
        <v>2225859.4243439259</v>
      </c>
      <c r="U38" s="71">
        <v>2187989.9556989959</v>
      </c>
      <c r="V38" s="71">
        <v>2159626.3889867533</v>
      </c>
      <c r="W38" s="71">
        <v>2332444.5352374245</v>
      </c>
      <c r="X38" s="71">
        <v>2461416.5885211285</v>
      </c>
      <c r="Y38" s="71">
        <v>2360607.2517799917</v>
      </c>
      <c r="Z38" s="71">
        <v>2111423.3975251452</v>
      </c>
      <c r="AA38" s="71">
        <v>1761383.443009041</v>
      </c>
      <c r="AB38" s="78">
        <v>1465047.7566634184</v>
      </c>
      <c r="AC38" s="88">
        <v>46715275.528120436</v>
      </c>
      <c r="AD38" s="88"/>
    </row>
    <row r="39" spans="1:33" ht="15" x14ac:dyDescent="0.2">
      <c r="A39" s="117">
        <v>47696</v>
      </c>
      <c r="B39" s="118">
        <v>48323165.470947027</v>
      </c>
      <c r="C39" s="65" t="s">
        <v>32</v>
      </c>
      <c r="D39" s="66">
        <v>20</v>
      </c>
      <c r="E39" s="84">
        <v>42348.526984058648</v>
      </c>
      <c r="F39" s="85">
        <v>39555.648539285365</v>
      </c>
      <c r="G39" s="85">
        <v>38489.86223011808</v>
      </c>
      <c r="H39" s="85">
        <v>39599.813599384273</v>
      </c>
      <c r="I39" s="85">
        <v>48346.887549328589</v>
      </c>
      <c r="J39" s="85">
        <v>64126.007338350639</v>
      </c>
      <c r="K39" s="85">
        <v>68581.66983894672</v>
      </c>
      <c r="L39" s="85">
        <v>71136.599206591331</v>
      </c>
      <c r="M39" s="85">
        <v>75311.219945505334</v>
      </c>
      <c r="N39" s="85">
        <v>77615.130781564701</v>
      </c>
      <c r="O39" s="85">
        <v>80180.428443021112</v>
      </c>
      <c r="P39" s="85">
        <v>81581.700615879046</v>
      </c>
      <c r="Q39" s="85">
        <v>79780.432392162329</v>
      </c>
      <c r="R39" s="85">
        <v>77746.880447596894</v>
      </c>
      <c r="S39" s="85">
        <v>78136.355512942377</v>
      </c>
      <c r="T39" s="85">
        <v>77711.298284382152</v>
      </c>
      <c r="U39" s="85">
        <v>76900.628971814469</v>
      </c>
      <c r="V39" s="85">
        <v>75654.323609499013</v>
      </c>
      <c r="W39" s="85">
        <v>81735.142248618431</v>
      </c>
      <c r="X39" s="85">
        <v>84717.124769126633</v>
      </c>
      <c r="Y39" s="85">
        <v>80793.3466806137</v>
      </c>
      <c r="Z39" s="85">
        <v>72226.949030595919</v>
      </c>
      <c r="AA39" s="85">
        <v>60138.117176397005</v>
      </c>
      <c r="AB39" s="86">
        <v>49851.932491943749</v>
      </c>
      <c r="AC39" s="87">
        <v>32445320.533754528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45037.859777973223</v>
      </c>
      <c r="F40" s="82">
        <v>41660.515569524796</v>
      </c>
      <c r="G40" s="82">
        <v>40239.601766727908</v>
      </c>
      <c r="H40" s="82">
        <v>40265.21598598695</v>
      </c>
      <c r="I40" s="82">
        <v>43457.982622917574</v>
      </c>
      <c r="J40" s="82">
        <v>47613.138192813909</v>
      </c>
      <c r="K40" s="82">
        <v>56288.537040364259</v>
      </c>
      <c r="L40" s="82">
        <v>64295.285041267234</v>
      </c>
      <c r="M40" s="82">
        <v>71680.296285984528</v>
      </c>
      <c r="N40" s="82">
        <v>76390.414054725465</v>
      </c>
      <c r="O40" s="82">
        <v>79266.322691015972</v>
      </c>
      <c r="P40" s="82">
        <v>80495.734321887678</v>
      </c>
      <c r="Q40" s="82">
        <v>79410.740164141884</v>
      </c>
      <c r="R40" s="82">
        <v>75525.261935798218</v>
      </c>
      <c r="S40" s="82">
        <v>72346.690575106171</v>
      </c>
      <c r="T40" s="82">
        <v>70034.337939122663</v>
      </c>
      <c r="U40" s="82">
        <v>68664.163497609596</v>
      </c>
      <c r="V40" s="82">
        <v>68596.908697123014</v>
      </c>
      <c r="W40" s="82">
        <v>75049.443785256459</v>
      </c>
      <c r="X40" s="82">
        <v>77517.883835930785</v>
      </c>
      <c r="Y40" s="82">
        <v>74411.005521875326</v>
      </c>
      <c r="Z40" s="82">
        <v>67679.275245051453</v>
      </c>
      <c r="AA40" s="82">
        <v>58672.044726984073</v>
      </c>
      <c r="AB40" s="83">
        <v>50212.734645252873</v>
      </c>
      <c r="AC40" s="88">
        <v>7624056.9696022104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43950.001479848739</v>
      </c>
      <c r="F41" s="79">
        <v>40546.257020697136</v>
      </c>
      <c r="G41" s="79">
        <v>38712.712193310661</v>
      </c>
      <c r="H41" s="79">
        <v>37933.579712305851</v>
      </c>
      <c r="I41" s="79">
        <v>38757.336580009753</v>
      </c>
      <c r="J41" s="79">
        <v>39699.54302515959</v>
      </c>
      <c r="K41" s="79">
        <v>43996.894478923758</v>
      </c>
      <c r="L41" s="79">
        <v>50407.219978497269</v>
      </c>
      <c r="M41" s="79">
        <v>57986.604602789361</v>
      </c>
      <c r="N41" s="79">
        <v>64513.848069684886</v>
      </c>
      <c r="O41" s="79">
        <v>68502.869583928084</v>
      </c>
      <c r="P41" s="79">
        <v>70605.696390590369</v>
      </c>
      <c r="Q41" s="79">
        <v>70635.303746760648</v>
      </c>
      <c r="R41" s="79">
        <v>68280.879426022278</v>
      </c>
      <c r="S41" s="79">
        <v>65257.608031441829</v>
      </c>
      <c r="T41" s="79">
        <v>62988.520823254039</v>
      </c>
      <c r="U41" s="79">
        <v>61831.175147987073</v>
      </c>
      <c r="V41" s="79">
        <v>63022.057876536303</v>
      </c>
      <c r="W41" s="79">
        <v>71349.5533432792</v>
      </c>
      <c r="X41" s="79">
        <v>76145.222580051544</v>
      </c>
      <c r="Y41" s="79">
        <v>73527.268744112487</v>
      </c>
      <c r="Z41" s="79">
        <v>65780.825153487414</v>
      </c>
      <c r="AA41" s="79">
        <v>55037.957147806723</v>
      </c>
      <c r="AB41" s="80">
        <v>46162.392795229207</v>
      </c>
      <c r="AC41" s="89">
        <v>8253787.9675902836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1335859.8474501316</v>
      </c>
      <c r="F42" s="71">
        <v>1242693.0907575139</v>
      </c>
      <c r="G42" s="71">
        <v>1203271.5265958651</v>
      </c>
      <c r="H42" s="71">
        <v>1220923.8301914553</v>
      </c>
      <c r="I42" s="71">
        <v>1416771.6835812181</v>
      </c>
      <c r="J42" s="71">
        <v>1758783.0958820397</v>
      </c>
      <c r="K42" s="71">
        <v>1917057.4488542981</v>
      </c>
      <c r="L42" s="71">
        <v>2046651.7292091465</v>
      </c>
      <c r="M42" s="71">
        <v>2212545.5079567656</v>
      </c>
      <c r="N42" s="71">
        <v>2321337.7743230304</v>
      </c>
      <c r="O42" s="71">
        <v>2410957.3998190709</v>
      </c>
      <c r="P42" s="71">
        <v>2457746.8622705615</v>
      </c>
      <c r="Q42" s="71">
        <v>2416474.1711445199</v>
      </c>
      <c r="R42" s="71">
        <v>2342249.1951870625</v>
      </c>
      <c r="S42" s="71">
        <v>2316006.2113230294</v>
      </c>
      <c r="T42" s="71">
        <v>2282328.7803227804</v>
      </c>
      <c r="U42" s="71">
        <v>2252320.4478122597</v>
      </c>
      <c r="V42" s="71">
        <v>2234203.3629348134</v>
      </c>
      <c r="W42" s="71">
        <v>2438047.3839583262</v>
      </c>
      <c r="X42" s="71">
        <v>2538803.2500424958</v>
      </c>
      <c r="Y42" s="71">
        <v>2429085.5736863255</v>
      </c>
      <c r="Z42" s="71">
        <v>2177620.3077581003</v>
      </c>
      <c r="AA42" s="71">
        <v>1826350.3100497008</v>
      </c>
      <c r="AB42" s="78">
        <v>1525076.6798365146</v>
      </c>
      <c r="AC42" s="88">
        <v>48323165.470947027</v>
      </c>
      <c r="AD42" s="88"/>
    </row>
    <row r="43" spans="1:33" ht="15" x14ac:dyDescent="0.2">
      <c r="A43" s="117">
        <v>47727</v>
      </c>
      <c r="B43" s="118">
        <v>46050821.621020012</v>
      </c>
      <c r="C43" s="65" t="s">
        <v>32</v>
      </c>
      <c r="D43" s="66">
        <v>21</v>
      </c>
      <c r="E43" s="84">
        <v>41280.642648889712</v>
      </c>
      <c r="F43" s="85">
        <v>38671.305642025327</v>
      </c>
      <c r="G43" s="85">
        <v>37611.808292960224</v>
      </c>
      <c r="H43" s="85">
        <v>38795.600103726036</v>
      </c>
      <c r="I43" s="85">
        <v>47490.71153505941</v>
      </c>
      <c r="J43" s="85">
        <v>62488.229117995485</v>
      </c>
      <c r="K43" s="85">
        <v>67046.793375004272</v>
      </c>
      <c r="L43" s="85">
        <v>69498.332580826464</v>
      </c>
      <c r="M43" s="85">
        <v>73620.234115018262</v>
      </c>
      <c r="N43" s="85">
        <v>75945.930818580367</v>
      </c>
      <c r="O43" s="85">
        <v>78459.467161576817</v>
      </c>
      <c r="P43" s="85">
        <v>79836.278414156855</v>
      </c>
      <c r="Q43" s="85">
        <v>78135.795168400102</v>
      </c>
      <c r="R43" s="85">
        <v>76191.718360891988</v>
      </c>
      <c r="S43" s="85">
        <v>76723.347879575318</v>
      </c>
      <c r="T43" s="85">
        <v>76465.483277249397</v>
      </c>
      <c r="U43" s="85">
        <v>75701.178457237125</v>
      </c>
      <c r="V43" s="85">
        <v>75754.69629532675</v>
      </c>
      <c r="W43" s="85">
        <v>82081.251746318958</v>
      </c>
      <c r="X43" s="85">
        <v>82868.032052635259</v>
      </c>
      <c r="Y43" s="85">
        <v>78781.693680984012</v>
      </c>
      <c r="Z43" s="85">
        <v>69984.458061129073</v>
      </c>
      <c r="AA43" s="85">
        <v>58044.151527257098</v>
      </c>
      <c r="AB43" s="86">
        <v>48038.228111016659</v>
      </c>
      <c r="AC43" s="87">
        <v>33379822.736900661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43613.440980825471</v>
      </c>
      <c r="F44" s="82">
        <v>40528.737198618481</v>
      </c>
      <c r="G44" s="82">
        <v>38973.096267028268</v>
      </c>
      <c r="H44" s="82">
        <v>39031.409006387534</v>
      </c>
      <c r="I44" s="82">
        <v>42237.530835188219</v>
      </c>
      <c r="J44" s="82">
        <v>46300.004620037755</v>
      </c>
      <c r="K44" s="82">
        <v>55642.750673544513</v>
      </c>
      <c r="L44" s="82">
        <v>63593.800898591027</v>
      </c>
      <c r="M44" s="82">
        <v>71054.325925496218</v>
      </c>
      <c r="N44" s="82">
        <v>75177.420894802723</v>
      </c>
      <c r="O44" s="82">
        <v>77732.413394482486</v>
      </c>
      <c r="P44" s="82">
        <v>78684.847444849816</v>
      </c>
      <c r="Q44" s="82">
        <v>77155.494759716137</v>
      </c>
      <c r="R44" s="82">
        <v>73506.381670492992</v>
      </c>
      <c r="S44" s="82">
        <v>70379.852600136393</v>
      </c>
      <c r="T44" s="82">
        <v>68338.092682003466</v>
      </c>
      <c r="U44" s="82">
        <v>67056.23646216112</v>
      </c>
      <c r="V44" s="82">
        <v>68573.892110057743</v>
      </c>
      <c r="W44" s="82">
        <v>75213.029481610341</v>
      </c>
      <c r="X44" s="82">
        <v>75235.503166585171</v>
      </c>
      <c r="Y44" s="82">
        <v>71786.685921359778</v>
      </c>
      <c r="Z44" s="82">
        <v>65223.77139303484</v>
      </c>
      <c r="AA44" s="82">
        <v>56703.629276747823</v>
      </c>
      <c r="AB44" s="83">
        <v>48694.912213880358</v>
      </c>
      <c r="AC44" s="88">
        <v>5961749.0395105537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5</v>
      </c>
      <c r="E45" s="79">
        <v>43026.440251134336</v>
      </c>
      <c r="F45" s="79">
        <v>39694.861592998903</v>
      </c>
      <c r="G45" s="79">
        <v>37834.313538085378</v>
      </c>
      <c r="H45" s="79">
        <v>36987.327531274896</v>
      </c>
      <c r="I45" s="79">
        <v>37612.982492955591</v>
      </c>
      <c r="J45" s="79">
        <v>38223.536766683559</v>
      </c>
      <c r="K45" s="79">
        <v>43375.486734775506</v>
      </c>
      <c r="L45" s="79">
        <v>49900.94688947079</v>
      </c>
      <c r="M45" s="79">
        <v>57254.394876292528</v>
      </c>
      <c r="N45" s="79">
        <v>63024.104783827293</v>
      </c>
      <c r="O45" s="79">
        <v>66259.783513955583</v>
      </c>
      <c r="P45" s="79">
        <v>67838.104528236014</v>
      </c>
      <c r="Q45" s="79">
        <v>67599.330318394888</v>
      </c>
      <c r="R45" s="79">
        <v>65691.843125961925</v>
      </c>
      <c r="S45" s="79">
        <v>62913.08585969542</v>
      </c>
      <c r="T45" s="79">
        <v>60805.765293073906</v>
      </c>
      <c r="U45" s="79">
        <v>60219.852311113027</v>
      </c>
      <c r="V45" s="79">
        <v>62998.90207735086</v>
      </c>
      <c r="W45" s="79">
        <v>71974.777295594788</v>
      </c>
      <c r="X45" s="79">
        <v>74499.674202909941</v>
      </c>
      <c r="Y45" s="79">
        <v>71763.296585471413</v>
      </c>
      <c r="Z45" s="79">
        <v>64129.93635712695</v>
      </c>
      <c r="AA45" s="79">
        <v>53427.742354684749</v>
      </c>
      <c r="AB45" s="80">
        <v>44793.479640692873</v>
      </c>
      <c r="AC45" s="89">
        <v>6709249.8446088079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1256479.4608056576</v>
      </c>
      <c r="F46" s="71">
        <v>1172686.6752420003</v>
      </c>
      <c r="G46" s="71">
        <v>1134911.9269107047</v>
      </c>
      <c r="H46" s="71">
        <v>1155769.8758601714</v>
      </c>
      <c r="I46" s="71">
        <v>1354319.9780417783</v>
      </c>
      <c r="J46" s="71">
        <v>1688570.5137914738</v>
      </c>
      <c r="K46" s="71">
        <v>1847431.0972431453</v>
      </c>
      <c r="L46" s="71">
        <v>1963344.922239074</v>
      </c>
      <c r="M46" s="71">
        <v>2116514.1944988314</v>
      </c>
      <c r="N46" s="71">
        <v>2210694.7546885349</v>
      </c>
      <c r="O46" s="71">
        <v>2289877.3815408209</v>
      </c>
      <c r="P46" s="71">
        <v>2330491.7591178734</v>
      </c>
      <c r="Q46" s="71">
        <v>2287470.3291672412</v>
      </c>
      <c r="R46" s="71">
        <v>2222510.8278905135</v>
      </c>
      <c r="S46" s="71">
        <v>2207275.1451701047</v>
      </c>
      <c r="T46" s="71">
        <v>2183156.3460156205</v>
      </c>
      <c r="U46" s="71">
        <v>2159048.9550061892</v>
      </c>
      <c r="V46" s="71">
        <v>2180138.7010288471</v>
      </c>
      <c r="W46" s="71">
        <v>2384432.2910771132</v>
      </c>
      <c r="X46" s="71">
        <v>2413669.0567862308</v>
      </c>
      <c r="Y46" s="71">
        <v>2300378.7939134603</v>
      </c>
      <c r="Z46" s="71">
        <v>2051218.3866414847</v>
      </c>
      <c r="AA46" s="71">
        <v>1712880.4109528139</v>
      </c>
      <c r="AB46" s="78">
        <v>1427549.8373903357</v>
      </c>
      <c r="AC46" s="88">
        <v>46050821.621020019</v>
      </c>
      <c r="AD46" s="88"/>
    </row>
    <row r="47" spans="1:33" ht="15" x14ac:dyDescent="0.2">
      <c r="A47" s="117">
        <v>47757</v>
      </c>
      <c r="B47" s="118">
        <v>48448691.736968532</v>
      </c>
      <c r="C47" s="65" t="s">
        <v>32</v>
      </c>
      <c r="D47" s="66">
        <v>22</v>
      </c>
      <c r="E47" s="84">
        <v>42054.075439162116</v>
      </c>
      <c r="F47" s="85">
        <v>39281.512146920752</v>
      </c>
      <c r="G47" s="85">
        <v>38237.895081924878</v>
      </c>
      <c r="H47" s="85">
        <v>39445.556742096524</v>
      </c>
      <c r="I47" s="85">
        <v>47835.579426802389</v>
      </c>
      <c r="J47" s="85">
        <v>61609.414989364755</v>
      </c>
      <c r="K47" s="85">
        <v>67499.791270698799</v>
      </c>
      <c r="L47" s="85">
        <v>70942.471917103365</v>
      </c>
      <c r="M47" s="85">
        <v>75204.635388744864</v>
      </c>
      <c r="N47" s="85">
        <v>77609.588583034711</v>
      </c>
      <c r="O47" s="85">
        <v>80169.496296433324</v>
      </c>
      <c r="P47" s="85">
        <v>81547.632364646401</v>
      </c>
      <c r="Q47" s="85">
        <v>80141.532667111242</v>
      </c>
      <c r="R47" s="85">
        <v>78192.200003477235</v>
      </c>
      <c r="S47" s="85">
        <v>78819.895524514155</v>
      </c>
      <c r="T47" s="85">
        <v>78435.483608643612</v>
      </c>
      <c r="U47" s="85">
        <v>77580.389373393875</v>
      </c>
      <c r="V47" s="85">
        <v>79297.260870804195</v>
      </c>
      <c r="W47" s="85">
        <v>84032.568252088866</v>
      </c>
      <c r="X47" s="85">
        <v>83472.097013941966</v>
      </c>
      <c r="Y47" s="85">
        <v>79306.645724397327</v>
      </c>
      <c r="Z47" s="85">
        <v>70463.614444355946</v>
      </c>
      <c r="AA47" s="85">
        <v>58806.372337282875</v>
      </c>
      <c r="AB47" s="86">
        <v>48857.513332418741</v>
      </c>
      <c r="AC47" s="87">
        <v>35614550.901585989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44393.297316306031</v>
      </c>
      <c r="F48" s="82">
        <v>41054.9180830478</v>
      </c>
      <c r="G48" s="82">
        <v>39455.609392303384</v>
      </c>
      <c r="H48" s="82">
        <v>39614.484695526109</v>
      </c>
      <c r="I48" s="82">
        <v>42829.359210402814</v>
      </c>
      <c r="J48" s="82">
        <v>46358.250683488128</v>
      </c>
      <c r="K48" s="82">
        <v>55989.470243549076</v>
      </c>
      <c r="L48" s="82">
        <v>63969.98006467455</v>
      </c>
      <c r="M48" s="82">
        <v>71457.325744338188</v>
      </c>
      <c r="N48" s="82">
        <v>75773.255962799434</v>
      </c>
      <c r="O48" s="82">
        <v>78672.50919165455</v>
      </c>
      <c r="P48" s="82">
        <v>79845.483233392355</v>
      </c>
      <c r="Q48" s="82">
        <v>78485.757331971501</v>
      </c>
      <c r="R48" s="82">
        <v>74894.194831523171</v>
      </c>
      <c r="S48" s="82">
        <v>71830.895053332293</v>
      </c>
      <c r="T48" s="82">
        <v>69623.918990223101</v>
      </c>
      <c r="U48" s="82">
        <v>68119.618666973794</v>
      </c>
      <c r="V48" s="82">
        <v>71337.76356889114</v>
      </c>
      <c r="W48" s="82">
        <v>76887.593014883954</v>
      </c>
      <c r="X48" s="82">
        <v>76028.363651722466</v>
      </c>
      <c r="Y48" s="82">
        <v>72612.533540070435</v>
      </c>
      <c r="Z48" s="82">
        <v>66066.206800738029</v>
      </c>
      <c r="AA48" s="82">
        <v>57391.640488516721</v>
      </c>
      <c r="AB48" s="83">
        <v>49088.414540283637</v>
      </c>
      <c r="AC48" s="88">
        <v>6047123.3772024512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43146.191920318699</v>
      </c>
      <c r="F49" s="79">
        <v>39710.799674552109</v>
      </c>
      <c r="G49" s="79">
        <v>38044.270957479086</v>
      </c>
      <c r="H49" s="79">
        <v>37270.446069427075</v>
      </c>
      <c r="I49" s="79">
        <v>38147.450497367674</v>
      </c>
      <c r="J49" s="79">
        <v>38515.24858050434</v>
      </c>
      <c r="K49" s="79">
        <v>44445.759566096276</v>
      </c>
      <c r="L49" s="79">
        <v>51035.424927727174</v>
      </c>
      <c r="M49" s="79">
        <v>58561.824049845141</v>
      </c>
      <c r="N49" s="79">
        <v>64260.17983054772</v>
      </c>
      <c r="O49" s="79">
        <v>67561.464987474596</v>
      </c>
      <c r="P49" s="79">
        <v>68944.920444669115</v>
      </c>
      <c r="Q49" s="79">
        <v>68554.214935919736</v>
      </c>
      <c r="R49" s="79">
        <v>66184.02911484662</v>
      </c>
      <c r="S49" s="79">
        <v>63319.144603044122</v>
      </c>
      <c r="T49" s="79">
        <v>61370.604406423772</v>
      </c>
      <c r="U49" s="79">
        <v>61379.462092776725</v>
      </c>
      <c r="V49" s="79">
        <v>66039.785507259672</v>
      </c>
      <c r="W49" s="79">
        <v>73197.51150343896</v>
      </c>
      <c r="X49" s="79">
        <v>74332.319546924715</v>
      </c>
      <c r="Y49" s="79">
        <v>71184.714526184325</v>
      </c>
      <c r="Z49" s="79">
        <v>63597.468953384901</v>
      </c>
      <c r="AA49" s="79">
        <v>53435.95570752606</v>
      </c>
      <c r="AB49" s="80">
        <v>45164.299232279962</v>
      </c>
      <c r="AC49" s="89">
        <v>6787017.4581800923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1318493.8085283842</v>
      </c>
      <c r="F50" s="71">
        <v>1226966.9379372082</v>
      </c>
      <c r="G50" s="71">
        <v>1189277.4841589562</v>
      </c>
      <c r="H50" s="71">
        <v>1212612.4174553633</v>
      </c>
      <c r="I50" s="71">
        <v>1414437.4367181021</v>
      </c>
      <c r="J50" s="71">
        <v>1733416.375402499</v>
      </c>
      <c r="K50" s="71">
        <v>1931182.0867600513</v>
      </c>
      <c r="L50" s="71">
        <v>2071791.4270736082</v>
      </c>
      <c r="M50" s="71">
        <v>2233140.4017789657</v>
      </c>
      <c r="N50" s="71">
        <v>2331804.8718307</v>
      </c>
      <c r="O50" s="71">
        <v>2416226.2802255247</v>
      </c>
      <c r="P50" s="71">
        <v>2458154.4471791359</v>
      </c>
      <c r="Q50" s="71">
        <v>2419827.8226839323</v>
      </c>
      <c r="R50" s="71">
        <v>2350725.3249768252</v>
      </c>
      <c r="S50" s="71">
        <v>2337957.0047678612</v>
      </c>
      <c r="T50" s="71">
        <v>2310929.3373831706</v>
      </c>
      <c r="U50" s="71">
        <v>2286144.3513464439</v>
      </c>
      <c r="V50" s="71">
        <v>2360089.7209695554</v>
      </c>
      <c r="W50" s="71">
        <v>2522254.4311226853</v>
      </c>
      <c r="X50" s="71">
        <v>2512161.1866482366</v>
      </c>
      <c r="Y50" s="71">
        <v>2391119.9127279446</v>
      </c>
      <c r="Z50" s="71">
        <v>2132451.6897457074</v>
      </c>
      <c r="AA50" s="71">
        <v>1790486.5319119205</v>
      </c>
      <c r="AB50" s="78">
        <v>1497040.4476357466</v>
      </c>
      <c r="AC50" s="88">
        <v>48448691.736968532</v>
      </c>
      <c r="AD50" s="88"/>
    </row>
    <row r="51" spans="1:33" ht="15" x14ac:dyDescent="0.2">
      <c r="A51" s="117">
        <v>47788</v>
      </c>
      <c r="B51" s="118">
        <v>46429003.071446083</v>
      </c>
      <c r="C51" s="65" t="s">
        <v>32</v>
      </c>
      <c r="D51" s="66">
        <v>19</v>
      </c>
      <c r="E51" s="84">
        <v>42203.11075238981</v>
      </c>
      <c r="F51" s="85">
        <v>39394.541791013537</v>
      </c>
      <c r="G51" s="85">
        <v>38324.778235227954</v>
      </c>
      <c r="H51" s="85">
        <v>39449.843540040682</v>
      </c>
      <c r="I51" s="85">
        <v>46888.364182218975</v>
      </c>
      <c r="J51" s="85">
        <v>58558.776301305428</v>
      </c>
      <c r="K51" s="85">
        <v>66553.535144880501</v>
      </c>
      <c r="L51" s="85">
        <v>70809.051621648177</v>
      </c>
      <c r="M51" s="85">
        <v>75206.546364775582</v>
      </c>
      <c r="N51" s="85">
        <v>77674.63418439115</v>
      </c>
      <c r="O51" s="85">
        <v>79961.155597276316</v>
      </c>
      <c r="P51" s="85">
        <v>81733.268146538743</v>
      </c>
      <c r="Q51" s="85">
        <v>80743.143192393502</v>
      </c>
      <c r="R51" s="85">
        <v>78594.861913880974</v>
      </c>
      <c r="S51" s="85">
        <v>78642.787850185428</v>
      </c>
      <c r="T51" s="85">
        <v>77666.96283291257</v>
      </c>
      <c r="U51" s="85">
        <v>76708.114390698218</v>
      </c>
      <c r="V51" s="85">
        <v>79289.132734011655</v>
      </c>
      <c r="W51" s="85">
        <v>83726.663172872926</v>
      </c>
      <c r="X51" s="85">
        <v>83097.185804375244</v>
      </c>
      <c r="Y51" s="85">
        <v>78705.911656073309</v>
      </c>
      <c r="Z51" s="85">
        <v>70067.148636665399</v>
      </c>
      <c r="AA51" s="85">
        <v>58884.565734910902</v>
      </c>
      <c r="AB51" s="86">
        <v>49167.787334548259</v>
      </c>
      <c r="AC51" s="87">
        <v>30628985.551189467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44371.258038892265</v>
      </c>
      <c r="F52" s="82">
        <v>41034.390074799587</v>
      </c>
      <c r="G52" s="82">
        <v>39467.759168972363</v>
      </c>
      <c r="H52" s="82">
        <v>39558.529941352652</v>
      </c>
      <c r="I52" s="82">
        <v>42548.749347592035</v>
      </c>
      <c r="J52" s="82">
        <v>46216.250205906559</v>
      </c>
      <c r="K52" s="82">
        <v>55303.687143411975</v>
      </c>
      <c r="L52" s="82">
        <v>63492.464534949257</v>
      </c>
      <c r="M52" s="82">
        <v>70859.958799451284</v>
      </c>
      <c r="N52" s="82">
        <v>75227.867889736124</v>
      </c>
      <c r="O52" s="82">
        <v>78073.21560599895</v>
      </c>
      <c r="P52" s="82">
        <v>79324.366198609932</v>
      </c>
      <c r="Q52" s="82">
        <v>78449.279921817069</v>
      </c>
      <c r="R52" s="82">
        <v>75127.281068946846</v>
      </c>
      <c r="S52" s="82">
        <v>71964.913182212535</v>
      </c>
      <c r="T52" s="82">
        <v>70060.557979885401</v>
      </c>
      <c r="U52" s="82">
        <v>68998.506537578884</v>
      </c>
      <c r="V52" s="82">
        <v>72891.849082764253</v>
      </c>
      <c r="W52" s="82">
        <v>77294.395970847487</v>
      </c>
      <c r="X52" s="82">
        <v>76283.986180582709</v>
      </c>
      <c r="Y52" s="82">
        <v>72625.385861847637</v>
      </c>
      <c r="Z52" s="82">
        <v>66033.681994455488</v>
      </c>
      <c r="AA52" s="82">
        <v>57655.338166161957</v>
      </c>
      <c r="AB52" s="83">
        <v>49559.607537483789</v>
      </c>
      <c r="AC52" s="88">
        <v>7562116.402171284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43280.251878699979</v>
      </c>
      <c r="F53" s="79">
        <v>39917.445075468822</v>
      </c>
      <c r="G53" s="79">
        <v>38193.247340850787</v>
      </c>
      <c r="H53" s="79">
        <v>37347.195919656559</v>
      </c>
      <c r="I53" s="79">
        <v>38198.046216010021</v>
      </c>
      <c r="J53" s="79">
        <v>38620.709916810549</v>
      </c>
      <c r="K53" s="79">
        <v>43944.730360791946</v>
      </c>
      <c r="L53" s="79">
        <v>50693.446519888646</v>
      </c>
      <c r="M53" s="79">
        <v>58486.943171427469</v>
      </c>
      <c r="N53" s="79">
        <v>64400.810399746617</v>
      </c>
      <c r="O53" s="79">
        <v>68001.639208397595</v>
      </c>
      <c r="P53" s="79">
        <v>69975.142587538561</v>
      </c>
      <c r="Q53" s="79">
        <v>70197.297091122207</v>
      </c>
      <c r="R53" s="79">
        <v>68195.746144339544</v>
      </c>
      <c r="S53" s="79">
        <v>65362.987486872757</v>
      </c>
      <c r="T53" s="79">
        <v>63437.846377972266</v>
      </c>
      <c r="U53" s="79">
        <v>62485.679554509661</v>
      </c>
      <c r="V53" s="79">
        <v>67122.896510800711</v>
      </c>
      <c r="W53" s="79">
        <v>73682.310747168827</v>
      </c>
      <c r="X53" s="79">
        <v>74701.294442266735</v>
      </c>
      <c r="Y53" s="79">
        <v>71456.986746082475</v>
      </c>
      <c r="Z53" s="79">
        <v>64274.299416989496</v>
      </c>
      <c r="AA53" s="79">
        <v>54579.732035899215</v>
      </c>
      <c r="AB53" s="80">
        <v>46426.83453157686</v>
      </c>
      <c r="AC53" s="89">
        <v>8237901.1180853304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1283396.9057620675</v>
      </c>
      <c r="F54" s="71">
        <v>1193172.9148560679</v>
      </c>
      <c r="G54" s="71">
        <v>1154669.0663592978</v>
      </c>
      <c r="H54" s="71">
        <v>1171422.8524854756</v>
      </c>
      <c r="I54" s="71">
        <v>1332810.9434961807</v>
      </c>
      <c r="J54" s="71">
        <v>1575422.2602551992</v>
      </c>
      <c r="K54" s="71">
        <v>1804703.9856345411</v>
      </c>
      <c r="L54" s="71">
        <v>1966994.9826053935</v>
      </c>
      <c r="M54" s="71">
        <v>2134145.8339565573</v>
      </c>
      <c r="N54" s="71">
        <v>2238362.2513505924</v>
      </c>
      <c r="O54" s="71">
        <v>2317637.8696286301</v>
      </c>
      <c r="P54" s="71">
        <v>2369404.7813025173</v>
      </c>
      <c r="Q54" s="71">
        <v>2347549.9028112954</v>
      </c>
      <c r="R54" s="71">
        <v>2278113.25857451</v>
      </c>
      <c r="S54" s="71">
        <v>2246215.4599858224</v>
      </c>
      <c r="T54" s="71">
        <v>2206602.1619925993</v>
      </c>
      <c r="U54" s="71">
        <v>2177360.7834382188</v>
      </c>
      <c r="V54" s="71">
        <v>2273690.1464248467</v>
      </c>
      <c r="W54" s="71">
        <v>2419372.4446218358</v>
      </c>
      <c r="X54" s="71">
        <v>2408474.2278396431</v>
      </c>
      <c r="Y54" s="71">
        <v>2287281.1712511256</v>
      </c>
      <c r="Z54" s="71">
        <v>2047090.0305708572</v>
      </c>
      <c r="AA54" s="71">
        <v>1734561.8320095122</v>
      </c>
      <c r="AB54" s="78">
        <v>1460547.004233297</v>
      </c>
      <c r="AC54" s="88">
        <v>46429003.071446083</v>
      </c>
      <c r="AD54" s="88"/>
    </row>
    <row r="55" spans="1:33" ht="15" x14ac:dyDescent="0.2">
      <c r="A55" s="117">
        <v>47818</v>
      </c>
      <c r="B55" s="118">
        <v>46784813.026135437</v>
      </c>
      <c r="C55" s="65" t="s">
        <v>32</v>
      </c>
      <c r="D55" s="66">
        <v>21</v>
      </c>
      <c r="E55" s="84">
        <v>43015.258130387119</v>
      </c>
      <c r="F55" s="85">
        <v>39801.308393615815</v>
      </c>
      <c r="G55" s="85">
        <v>38537.491422220286</v>
      </c>
      <c r="H55" s="85">
        <v>39294.429690855381</v>
      </c>
      <c r="I55" s="85">
        <v>44638.645117876971</v>
      </c>
      <c r="J55" s="85">
        <v>51507.295877677832</v>
      </c>
      <c r="K55" s="85">
        <v>60743.020429359218</v>
      </c>
      <c r="L55" s="85">
        <v>67419.966690233399</v>
      </c>
      <c r="M55" s="85">
        <v>72960.290777029353</v>
      </c>
      <c r="N55" s="85">
        <v>76054.400041288929</v>
      </c>
      <c r="O55" s="85">
        <v>78480.617919580589</v>
      </c>
      <c r="P55" s="85">
        <v>79890.154636182022</v>
      </c>
      <c r="Q55" s="85">
        <v>79229.714874991929</v>
      </c>
      <c r="R55" s="85">
        <v>76796.197673121089</v>
      </c>
      <c r="S55" s="85">
        <v>76241.539901268843</v>
      </c>
      <c r="T55" s="85">
        <v>75093.809896531602</v>
      </c>
      <c r="U55" s="85">
        <v>74077.776381353237</v>
      </c>
      <c r="V55" s="85">
        <v>75307.3912553931</v>
      </c>
      <c r="W55" s="85">
        <v>81181.265021200321</v>
      </c>
      <c r="X55" s="85">
        <v>80657.030333035102</v>
      </c>
      <c r="Y55" s="85">
        <v>76952.666005351697</v>
      </c>
      <c r="Z55" s="85">
        <v>69931.102682179378</v>
      </c>
      <c r="AA55" s="85">
        <v>60215.671344962655</v>
      </c>
      <c r="AB55" s="86">
        <v>50996.470457649644</v>
      </c>
      <c r="AC55" s="87">
        <v>32949493.814020257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45230.152451446156</v>
      </c>
      <c r="F56" s="82">
        <v>41616.356578459076</v>
      </c>
      <c r="G56" s="82">
        <v>39939.664981420887</v>
      </c>
      <c r="H56" s="82">
        <v>39871.536821382477</v>
      </c>
      <c r="I56" s="82">
        <v>42989.723913890826</v>
      </c>
      <c r="J56" s="82">
        <v>46107.507503362838</v>
      </c>
      <c r="K56" s="82">
        <v>53888.261818378283</v>
      </c>
      <c r="L56" s="82">
        <v>61553.479808980657</v>
      </c>
      <c r="M56" s="82">
        <v>68528.723806923444</v>
      </c>
      <c r="N56" s="82">
        <v>72887.337281487999</v>
      </c>
      <c r="O56" s="82">
        <v>75551.527569745987</v>
      </c>
      <c r="P56" s="82">
        <v>76609.222154697083</v>
      </c>
      <c r="Q56" s="82">
        <v>75777.39193799466</v>
      </c>
      <c r="R56" s="82">
        <v>72342.79825676349</v>
      </c>
      <c r="S56" s="82">
        <v>69445.733933089534</v>
      </c>
      <c r="T56" s="82">
        <v>67918.031478607169</v>
      </c>
      <c r="U56" s="82">
        <v>66474.100115359077</v>
      </c>
      <c r="V56" s="82">
        <v>69203.935177286505</v>
      </c>
      <c r="W56" s="82">
        <v>74852.018134806916</v>
      </c>
      <c r="X56" s="82">
        <v>73271.606223130235</v>
      </c>
      <c r="Y56" s="82">
        <v>69919.553279612679</v>
      </c>
      <c r="Z56" s="82">
        <v>65025.092092631101</v>
      </c>
      <c r="AA56" s="82">
        <v>57891.606866451628</v>
      </c>
      <c r="AB56" s="83">
        <v>50421.873474840941</v>
      </c>
      <c r="AC56" s="88">
        <v>5909268.9426429989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45302.547024987805</v>
      </c>
      <c r="F57" s="79">
        <v>41771.533937537744</v>
      </c>
      <c r="G57" s="79">
        <v>39528.710705983765</v>
      </c>
      <c r="H57" s="79">
        <v>38269.158001012285</v>
      </c>
      <c r="I57" s="79">
        <v>38615.526231389282</v>
      </c>
      <c r="J57" s="79">
        <v>38997.865405248049</v>
      </c>
      <c r="K57" s="79">
        <v>42791.6329021778</v>
      </c>
      <c r="L57" s="79">
        <v>48121.773826500474</v>
      </c>
      <c r="M57" s="79">
        <v>54551.067551561471</v>
      </c>
      <c r="N57" s="79">
        <v>59821.328841281604</v>
      </c>
      <c r="O57" s="79">
        <v>63056.312085849815</v>
      </c>
      <c r="P57" s="79">
        <v>64922.488564767933</v>
      </c>
      <c r="Q57" s="79">
        <v>65399.380645186262</v>
      </c>
      <c r="R57" s="79">
        <v>63779.605070620055</v>
      </c>
      <c r="S57" s="79">
        <v>61300.573222518557</v>
      </c>
      <c r="T57" s="79">
        <v>59628.80213958989</v>
      </c>
      <c r="U57" s="79">
        <v>58907.197054774369</v>
      </c>
      <c r="V57" s="79">
        <v>62245.649511538708</v>
      </c>
      <c r="W57" s="79">
        <v>69401.992260005514</v>
      </c>
      <c r="X57" s="79">
        <v>70950.135628426287</v>
      </c>
      <c r="Y57" s="79">
        <v>69174.477475690757</v>
      </c>
      <c r="Z57" s="79">
        <v>63519.308758259147</v>
      </c>
      <c r="AA57" s="79">
        <v>54448.224360804168</v>
      </c>
      <c r="AB57" s="80">
        <v>46503.08703965231</v>
      </c>
      <c r="AC57" s="89">
        <v>7926050.2694721818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1356056.3126938408</v>
      </c>
      <c r="F58" s="71">
        <v>1252922.1062049947</v>
      </c>
      <c r="G58" s="71">
        <v>1206218.244028212</v>
      </c>
      <c r="H58" s="71">
        <v>1214284.1187995665</v>
      </c>
      <c r="I58" s="71">
        <v>1341063.6005193153</v>
      </c>
      <c r="J58" s="71">
        <v>1500070.4358761741</v>
      </c>
      <c r="K58" s="71">
        <v>1747906.2737031234</v>
      </c>
      <c r="L58" s="71">
        <v>1950763.8626898269</v>
      </c>
      <c r="M58" s="71">
        <v>2133587.4068546789</v>
      </c>
      <c r="N58" s="71">
        <v>2247619.7230407093</v>
      </c>
      <c r="O58" s="71">
        <v>2328636.9591052756</v>
      </c>
      <c r="P58" s="71">
        <v>2373665.0673672184</v>
      </c>
      <c r="Q58" s="71">
        <v>2359329.8639979265</v>
      </c>
      <c r="R58" s="71">
        <v>2284768.9745863173</v>
      </c>
      <c r="S58" s="71">
        <v>2246658.7129941154</v>
      </c>
      <c r="T58" s="71">
        <v>2206414.9465791318</v>
      </c>
      <c r="U58" s="71">
        <v>2174972.8867985005</v>
      </c>
      <c r="V58" s="71">
        <v>2231744.8541416335</v>
      </c>
      <c r="W58" s="71">
        <v>2420626.591544468</v>
      </c>
      <c r="X58" s="71">
        <v>2412584.8756568162</v>
      </c>
      <c r="Y58" s="71">
        <v>2310731.0640849806</v>
      </c>
      <c r="Z58" s="71">
        <v>2109769.3772458462</v>
      </c>
      <c r="AA58" s="71">
        <v>1822784.8718748474</v>
      </c>
      <c r="AB58" s="78">
        <v>1551631.8957479203</v>
      </c>
      <c r="AC58" s="88">
        <v>46784813.026135437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0050-BE97-468F-A948-68467C4503B5}">
  <sheetPr>
    <tabColor theme="3" tint="0.39997558519241921"/>
    <pageSetUpPr fitToPage="1"/>
  </sheetPr>
  <dimension ref="A1:AG61"/>
  <sheetViews>
    <sheetView showGridLines="0" zoomScale="90" workbookViewId="0">
      <pane xSplit="4" ySplit="10" topLeftCell="S49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2031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102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47849</v>
      </c>
      <c r="B11" s="118">
        <v>45788465.836753577</v>
      </c>
      <c r="C11" s="65" t="s">
        <v>32</v>
      </c>
      <c r="D11" s="66">
        <v>21</v>
      </c>
      <c r="E11" s="84">
        <v>41566.24321896895</v>
      </c>
      <c r="F11" s="85">
        <v>38747.821028468825</v>
      </c>
      <c r="G11" s="85">
        <v>37600.20496199339</v>
      </c>
      <c r="H11" s="85">
        <v>38330.356935914169</v>
      </c>
      <c r="I11" s="85">
        <v>44209.584811459499</v>
      </c>
      <c r="J11" s="85">
        <v>53236.840593251312</v>
      </c>
      <c r="K11" s="85">
        <v>60003.441945663428</v>
      </c>
      <c r="L11" s="85">
        <v>65535.327254399912</v>
      </c>
      <c r="M11" s="85">
        <v>70942.533832271874</v>
      </c>
      <c r="N11" s="85">
        <v>74258.196767989677</v>
      </c>
      <c r="O11" s="85">
        <v>77318.95434260185</v>
      </c>
      <c r="P11" s="85">
        <v>79198.974122160304</v>
      </c>
      <c r="Q11" s="85">
        <v>78465.079089229257</v>
      </c>
      <c r="R11" s="85">
        <v>76471.079841945146</v>
      </c>
      <c r="S11" s="85">
        <v>76175.775337195402</v>
      </c>
      <c r="T11" s="85">
        <v>74928.860657602418</v>
      </c>
      <c r="U11" s="85">
        <v>73330.312856498684</v>
      </c>
      <c r="V11" s="85">
        <v>72368.642733150875</v>
      </c>
      <c r="W11" s="85">
        <v>78352.883565680633</v>
      </c>
      <c r="X11" s="85">
        <v>80358.094744813454</v>
      </c>
      <c r="Y11" s="85">
        <v>76787.79183218145</v>
      </c>
      <c r="Z11" s="85">
        <v>68833.615876284748</v>
      </c>
      <c r="AA11" s="85">
        <v>58170.929173084463</v>
      </c>
      <c r="AB11" s="86">
        <v>48221.728761952392</v>
      </c>
      <c r="AC11" s="87">
        <v>32411678.759979993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43426.064876750672</v>
      </c>
      <c r="F12" s="82">
        <v>39841.831061309873</v>
      </c>
      <c r="G12" s="82">
        <v>38419.011678919582</v>
      </c>
      <c r="H12" s="82">
        <v>38403.495015586304</v>
      </c>
      <c r="I12" s="82">
        <v>40909.332556296577</v>
      </c>
      <c r="J12" s="82">
        <v>44154.931935715198</v>
      </c>
      <c r="K12" s="82">
        <v>50265.526961769356</v>
      </c>
      <c r="L12" s="82">
        <v>57216.781153480682</v>
      </c>
      <c r="M12" s="82">
        <v>64389.114288049634</v>
      </c>
      <c r="N12" s="82">
        <v>69547.684355084857</v>
      </c>
      <c r="O12" s="82">
        <v>73224.646349836577</v>
      </c>
      <c r="P12" s="82">
        <v>74944.307323880814</v>
      </c>
      <c r="Q12" s="82">
        <v>74344.975081113487</v>
      </c>
      <c r="R12" s="82">
        <v>71446.501467304639</v>
      </c>
      <c r="S12" s="82">
        <v>68727.789340288145</v>
      </c>
      <c r="T12" s="82">
        <v>66549.061093957222</v>
      </c>
      <c r="U12" s="82">
        <v>65014.149853313538</v>
      </c>
      <c r="V12" s="82">
        <v>65935.355865807083</v>
      </c>
      <c r="W12" s="82">
        <v>72153.222255627115</v>
      </c>
      <c r="X12" s="82">
        <v>73543.066655322502</v>
      </c>
      <c r="Y12" s="82">
        <v>70636.041489730414</v>
      </c>
      <c r="Z12" s="82">
        <v>64600.280902197308</v>
      </c>
      <c r="AA12" s="82">
        <v>56851.011792383033</v>
      </c>
      <c r="AB12" s="83">
        <v>49033.091418646407</v>
      </c>
      <c r="AC12" s="88">
        <v>5734309.0990894837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43761.640985888524</v>
      </c>
      <c r="F13" s="79">
        <v>40256.895892008906</v>
      </c>
      <c r="G13" s="79">
        <v>37989.571823711478</v>
      </c>
      <c r="H13" s="79">
        <v>36945.218807268502</v>
      </c>
      <c r="I13" s="79">
        <v>37321.44847827404</v>
      </c>
      <c r="J13" s="79">
        <v>37715.790393777061</v>
      </c>
      <c r="K13" s="79">
        <v>40305.136000483981</v>
      </c>
      <c r="L13" s="79">
        <v>44943.591705031307</v>
      </c>
      <c r="M13" s="79">
        <v>51050.404015924432</v>
      </c>
      <c r="N13" s="79">
        <v>56664.775671877935</v>
      </c>
      <c r="O13" s="79">
        <v>60606.879817037559</v>
      </c>
      <c r="P13" s="79">
        <v>63043.699957376375</v>
      </c>
      <c r="Q13" s="79">
        <v>63960.579578333047</v>
      </c>
      <c r="R13" s="79">
        <v>62580.933211594136</v>
      </c>
      <c r="S13" s="79">
        <v>60162.642747555947</v>
      </c>
      <c r="T13" s="79">
        <v>58158.502271547033</v>
      </c>
      <c r="U13" s="79">
        <v>57203.136543999302</v>
      </c>
      <c r="V13" s="79">
        <v>58954.526141452145</v>
      </c>
      <c r="W13" s="79">
        <v>66524.39931184228</v>
      </c>
      <c r="X13" s="79">
        <v>69694.31506993575</v>
      </c>
      <c r="Y13" s="79">
        <v>67245.253918693794</v>
      </c>
      <c r="Z13" s="79">
        <v>61106.602599690334</v>
      </c>
      <c r="AA13" s="79">
        <v>52488.330061327222</v>
      </c>
      <c r="AB13" s="80">
        <v>45062.054609383253</v>
      </c>
      <c r="AC13" s="89">
        <v>7642477.9776840862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1309165.2130206819</v>
      </c>
      <c r="F14" s="71">
        <v>1214612.9411951383</v>
      </c>
      <c r="G14" s="71">
        <v>1171217.7818598084</v>
      </c>
      <c r="H14" s="71">
        <v>1180222.7885601537</v>
      </c>
      <c r="I14" s="71">
        <v>1315967.3021354801</v>
      </c>
      <c r="J14" s="71">
        <v>1520888.1225638008</v>
      </c>
      <c r="K14" s="71">
        <v>1702965.2047089133</v>
      </c>
      <c r="L14" s="71">
        <v>1874770.5471865088</v>
      </c>
      <c r="M14" s="71">
        <v>2053652.0917254544</v>
      </c>
      <c r="N14" s="71">
        <v>2177601.5235793903</v>
      </c>
      <c r="O14" s="71">
        <v>2280237.9054962103</v>
      </c>
      <c r="P14" s="71">
        <v>2341217.8856051476</v>
      </c>
      <c r="Q14" s="71">
        <v>2328910.038668267</v>
      </c>
      <c r="R14" s="71">
        <v>2267164.2818196313</v>
      </c>
      <c r="S14" s="71">
        <v>2235578.2959275916</v>
      </c>
      <c r="T14" s="71">
        <v>2188653.3318147617</v>
      </c>
      <c r="U14" s="71">
        <v>2143211.9886637223</v>
      </c>
      <c r="V14" s="71">
        <v>2137210.0777081097</v>
      </c>
      <c r="W14" s="71">
        <v>2333169.8397728554</v>
      </c>
      <c r="X14" s="71">
        <v>2399858.1466819867</v>
      </c>
      <c r="Y14" s="71">
        <v>2298559.317946895</v>
      </c>
      <c r="Z14" s="71">
        <v>2070546.6726089111</v>
      </c>
      <c r="AA14" s="71">
        <v>1763923.5401722691</v>
      </c>
      <c r="AB14" s="78">
        <v>1479160.9973318854</v>
      </c>
      <c r="AC14" s="88">
        <v>45788465.836753562</v>
      </c>
      <c r="AD14" s="88"/>
    </row>
    <row r="15" spans="1:33" ht="15" x14ac:dyDescent="0.2">
      <c r="A15" s="115">
        <v>47880</v>
      </c>
      <c r="B15" s="118">
        <v>45112707.65618515</v>
      </c>
      <c r="C15" s="65" t="s">
        <v>32</v>
      </c>
      <c r="D15" s="66">
        <v>20</v>
      </c>
      <c r="E15" s="84">
        <v>43596.391919889873</v>
      </c>
      <c r="F15" s="85">
        <v>40863.71211295337</v>
      </c>
      <c r="G15" s="85">
        <v>39846.933925955593</v>
      </c>
      <c r="H15" s="85">
        <v>41170.33194236656</v>
      </c>
      <c r="I15" s="85">
        <v>50723.575426345189</v>
      </c>
      <c r="J15" s="85">
        <v>67156.902539815535</v>
      </c>
      <c r="K15" s="85">
        <v>69733.213622901254</v>
      </c>
      <c r="L15" s="85">
        <v>72286.159219928217</v>
      </c>
      <c r="M15" s="85">
        <v>76379.127474730689</v>
      </c>
      <c r="N15" s="85">
        <v>78859.652463104474</v>
      </c>
      <c r="O15" s="85">
        <v>81596.640402076257</v>
      </c>
      <c r="P15" s="85">
        <v>82976.379893019126</v>
      </c>
      <c r="Q15" s="85">
        <v>81487.356304649977</v>
      </c>
      <c r="R15" s="85">
        <v>79815.854735562985</v>
      </c>
      <c r="S15" s="85">
        <v>80394.135660518543</v>
      </c>
      <c r="T15" s="85">
        <v>79949.437142686133</v>
      </c>
      <c r="U15" s="85">
        <v>78782.985558539978</v>
      </c>
      <c r="V15" s="85">
        <v>77258.285504604588</v>
      </c>
      <c r="W15" s="85">
        <v>82962.472917811334</v>
      </c>
      <c r="X15" s="85">
        <v>86147.510240746444</v>
      </c>
      <c r="Y15" s="85">
        <v>82190.270845459323</v>
      </c>
      <c r="Z15" s="85">
        <v>73209.355611302948</v>
      </c>
      <c r="AA15" s="85">
        <v>60915.798298284411</v>
      </c>
      <c r="AB15" s="86">
        <v>50397.021243158895</v>
      </c>
      <c r="AC15" s="87">
        <v>33173990.100128237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45942.030548379647</v>
      </c>
      <c r="F16" s="82">
        <v>42787.713108462216</v>
      </c>
      <c r="G16" s="82">
        <v>41477.462671332782</v>
      </c>
      <c r="H16" s="82">
        <v>41809.626045575627</v>
      </c>
      <c r="I16" s="82">
        <v>45051.409573257712</v>
      </c>
      <c r="J16" s="82">
        <v>50179.612089332484</v>
      </c>
      <c r="K16" s="82">
        <v>58146.386428921272</v>
      </c>
      <c r="L16" s="82">
        <v>65833.44277156418</v>
      </c>
      <c r="M16" s="82">
        <v>73428.518230832095</v>
      </c>
      <c r="N16" s="82">
        <v>78413.096445417847</v>
      </c>
      <c r="O16" s="82">
        <v>81223.817992251643</v>
      </c>
      <c r="P16" s="82">
        <v>82533.909554650658</v>
      </c>
      <c r="Q16" s="82">
        <v>81587.841017670973</v>
      </c>
      <c r="R16" s="82">
        <v>78129.851457551486</v>
      </c>
      <c r="S16" s="82">
        <v>74661.954210773882</v>
      </c>
      <c r="T16" s="82">
        <v>72299.180738924115</v>
      </c>
      <c r="U16" s="82">
        <v>70875.560609333916</v>
      </c>
      <c r="V16" s="82">
        <v>71519.93080934498</v>
      </c>
      <c r="W16" s="82">
        <v>77320.539507145149</v>
      </c>
      <c r="X16" s="82">
        <v>79130.946278478732</v>
      </c>
      <c r="Y16" s="82">
        <v>75830.914301892379</v>
      </c>
      <c r="Z16" s="82">
        <v>68956.513443106873</v>
      </c>
      <c r="AA16" s="82">
        <v>60021.689102733246</v>
      </c>
      <c r="AB16" s="83">
        <v>51793.771905213609</v>
      </c>
      <c r="AC16" s="88">
        <v>6275822.8753685895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45353.386889195936</v>
      </c>
      <c r="F17" s="79">
        <v>41764.372172985291</v>
      </c>
      <c r="G17" s="79">
        <v>39946.892175037916</v>
      </c>
      <c r="H17" s="79">
        <v>39110.18493933227</v>
      </c>
      <c r="I17" s="79">
        <v>39758.230329061851</v>
      </c>
      <c r="J17" s="79">
        <v>41537.277391894044</v>
      </c>
      <c r="K17" s="79">
        <v>45603.648303058239</v>
      </c>
      <c r="L17" s="79">
        <v>52176.434265714932</v>
      </c>
      <c r="M17" s="79">
        <v>59919.089459415125</v>
      </c>
      <c r="N17" s="79">
        <v>66158.654147214736</v>
      </c>
      <c r="O17" s="79">
        <v>69726.060635834816</v>
      </c>
      <c r="P17" s="79">
        <v>71645.626568091393</v>
      </c>
      <c r="Q17" s="79">
        <v>71884.095290868194</v>
      </c>
      <c r="R17" s="79">
        <v>70274.810864260508</v>
      </c>
      <c r="S17" s="79">
        <v>67488.98671549694</v>
      </c>
      <c r="T17" s="79">
        <v>65220.959755397278</v>
      </c>
      <c r="U17" s="79">
        <v>64288.100296688477</v>
      </c>
      <c r="V17" s="79">
        <v>66238.891926400625</v>
      </c>
      <c r="W17" s="79">
        <v>73939.952844748856</v>
      </c>
      <c r="X17" s="79">
        <v>78002.834692647026</v>
      </c>
      <c r="Y17" s="79">
        <v>75366.967639887254</v>
      </c>
      <c r="Z17" s="79">
        <v>67330.527784560778</v>
      </c>
      <c r="AA17" s="79">
        <v>56007.742076528477</v>
      </c>
      <c r="AB17" s="80">
        <v>46979.943007759859</v>
      </c>
      <c r="AC17" s="89">
        <v>5662894.6806883235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1237109.5081480998</v>
      </c>
      <c r="F18" s="71">
        <v>1155482.5833848575</v>
      </c>
      <c r="G18" s="71">
        <v>1122636.0979045946</v>
      </c>
      <c r="H18" s="71">
        <v>1147085.8827869627</v>
      </c>
      <c r="I18" s="71">
        <v>1353710.0681361821</v>
      </c>
      <c r="J18" s="71">
        <v>1710005.6087212167</v>
      </c>
      <c r="K18" s="71">
        <v>1809664.4113859429</v>
      </c>
      <c r="L18" s="71">
        <v>1917762.6925476808</v>
      </c>
      <c r="M18" s="71">
        <v>2060972.9802556026</v>
      </c>
      <c r="N18" s="71">
        <v>2155480.0516326199</v>
      </c>
      <c r="O18" s="71">
        <v>2235732.3225538712</v>
      </c>
      <c r="P18" s="71">
        <v>2276245.7423513504</v>
      </c>
      <c r="Q18" s="71">
        <v>2243634.8713271562</v>
      </c>
      <c r="R18" s="71">
        <v>2189935.7439985075</v>
      </c>
      <c r="S18" s="71">
        <v>2176486.476915454</v>
      </c>
      <c r="T18" s="71">
        <v>2149069.304831008</v>
      </c>
      <c r="U18" s="71">
        <v>2116314.3547948892</v>
      </c>
      <c r="V18" s="71">
        <v>2096201.0010350742</v>
      </c>
      <c r="W18" s="71">
        <v>2264291.4277638029</v>
      </c>
      <c r="X18" s="71">
        <v>2351485.3286994318</v>
      </c>
      <c r="Y18" s="71">
        <v>2248596.9446763052</v>
      </c>
      <c r="Z18" s="71">
        <v>2009335.2771367296</v>
      </c>
      <c r="AA18" s="71">
        <v>1682433.6906827353</v>
      </c>
      <c r="AB18" s="78">
        <v>1403035.2845150719</v>
      </c>
      <c r="AC18" s="88">
        <v>45112707.65618515</v>
      </c>
      <c r="AD18" s="88"/>
    </row>
    <row r="19" spans="1:33" ht="15" x14ac:dyDescent="0.2">
      <c r="A19" s="117">
        <v>47908</v>
      </c>
      <c r="B19" s="118">
        <v>47929310.555604659</v>
      </c>
      <c r="C19" s="65" t="s">
        <v>32</v>
      </c>
      <c r="D19" s="66">
        <v>20</v>
      </c>
      <c r="E19" s="84">
        <v>38862.498609370457</v>
      </c>
      <c r="F19" s="85">
        <v>35921.590007345287</v>
      </c>
      <c r="G19" s="85">
        <v>34713.823791105729</v>
      </c>
      <c r="H19" s="85">
        <v>35582.751575742739</v>
      </c>
      <c r="I19" s="85">
        <v>44968.843963242747</v>
      </c>
      <c r="J19" s="85">
        <v>64923.730160902982</v>
      </c>
      <c r="K19" s="85">
        <v>69147.792874716193</v>
      </c>
      <c r="L19" s="85">
        <v>70133.787224398446</v>
      </c>
      <c r="M19" s="85">
        <v>74807.544573245686</v>
      </c>
      <c r="N19" s="85">
        <v>77175.022769761519</v>
      </c>
      <c r="O19" s="85">
        <v>79971.888725052588</v>
      </c>
      <c r="P19" s="85">
        <v>81610.549656399511</v>
      </c>
      <c r="Q19" s="85">
        <v>79249.88312266134</v>
      </c>
      <c r="R19" s="85">
        <v>77518.052831698296</v>
      </c>
      <c r="S19" s="85">
        <v>78296.043176327148</v>
      </c>
      <c r="T19" s="85">
        <v>78479.878206210691</v>
      </c>
      <c r="U19" s="85">
        <v>77866.953389373652</v>
      </c>
      <c r="V19" s="85">
        <v>77363.837805218689</v>
      </c>
      <c r="W19" s="85">
        <v>85843.946166262045</v>
      </c>
      <c r="X19" s="85">
        <v>89782.436439364959</v>
      </c>
      <c r="Y19" s="85">
        <v>84643.541446636184</v>
      </c>
      <c r="Z19" s="85">
        <v>74121.442730975061</v>
      </c>
      <c r="AA19" s="85">
        <v>58924.304052644788</v>
      </c>
      <c r="AB19" s="86">
        <v>46970.975185275689</v>
      </c>
      <c r="AC19" s="87">
        <v>32337622.369678654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41751.522641055322</v>
      </c>
      <c r="F20" s="82">
        <v>38041.78505440912</v>
      </c>
      <c r="G20" s="82">
        <v>36457.584987400158</v>
      </c>
      <c r="H20" s="82">
        <v>36302.664583334401</v>
      </c>
      <c r="I20" s="82">
        <v>39419.753840843616</v>
      </c>
      <c r="J20" s="82">
        <v>44705.074493702225</v>
      </c>
      <c r="K20" s="82">
        <v>54186.037473138837</v>
      </c>
      <c r="L20" s="82">
        <v>63035.107436972074</v>
      </c>
      <c r="M20" s="82">
        <v>71200.456493329548</v>
      </c>
      <c r="N20" s="82">
        <v>76167.164291203153</v>
      </c>
      <c r="O20" s="82">
        <v>79152.505855217154</v>
      </c>
      <c r="P20" s="82">
        <v>80605.352987233884</v>
      </c>
      <c r="Q20" s="82">
        <v>79327.939766030759</v>
      </c>
      <c r="R20" s="82">
        <v>75563.866967931084</v>
      </c>
      <c r="S20" s="82">
        <v>71527.787644306911</v>
      </c>
      <c r="T20" s="82">
        <v>69677.758770571265</v>
      </c>
      <c r="U20" s="82">
        <v>68028.8562508537</v>
      </c>
      <c r="V20" s="82">
        <v>68753.875502424795</v>
      </c>
      <c r="W20" s="82">
        <v>77756.387780194753</v>
      </c>
      <c r="X20" s="82">
        <v>80781.778302819497</v>
      </c>
      <c r="Y20" s="82">
        <v>76795.092390344129</v>
      </c>
      <c r="Z20" s="82">
        <v>69254.330682438303</v>
      </c>
      <c r="AA20" s="82">
        <v>58551.759234769117</v>
      </c>
      <c r="AB20" s="83">
        <v>48408.144514378197</v>
      </c>
      <c r="AC20" s="88">
        <v>7527262.9397245087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41503.027140344901</v>
      </c>
      <c r="F21" s="79">
        <v>37622.500993723581</v>
      </c>
      <c r="G21" s="79">
        <v>35602.273902168425</v>
      </c>
      <c r="H21" s="79">
        <v>34784.985813078987</v>
      </c>
      <c r="I21" s="79">
        <v>35475.55771085064</v>
      </c>
      <c r="J21" s="79">
        <v>37132.083718715825</v>
      </c>
      <c r="K21" s="79">
        <v>41791.302240321675</v>
      </c>
      <c r="L21" s="79">
        <v>48767.637729274815</v>
      </c>
      <c r="M21" s="79">
        <v>57187.142657981502</v>
      </c>
      <c r="N21" s="79">
        <v>63266.72134188046</v>
      </c>
      <c r="O21" s="79">
        <v>66887.460149751743</v>
      </c>
      <c r="P21" s="79">
        <v>68431.969675293672</v>
      </c>
      <c r="Q21" s="79">
        <v>68219.753800384307</v>
      </c>
      <c r="R21" s="79">
        <v>66221.334451998002</v>
      </c>
      <c r="S21" s="79">
        <v>62601.747267061051</v>
      </c>
      <c r="T21" s="79">
        <v>60491.705589815792</v>
      </c>
      <c r="U21" s="79">
        <v>60238.101942181493</v>
      </c>
      <c r="V21" s="79">
        <v>63069.881257966219</v>
      </c>
      <c r="W21" s="79">
        <v>73943.773855842432</v>
      </c>
      <c r="X21" s="79">
        <v>79511.363681847899</v>
      </c>
      <c r="Y21" s="79">
        <v>76389.482732194199</v>
      </c>
      <c r="Z21" s="79">
        <v>66742.12047561146</v>
      </c>
      <c r="AA21" s="79">
        <v>53958.911901756706</v>
      </c>
      <c r="AB21" s="80">
        <v>44230.03433687138</v>
      </c>
      <c r="AC21" s="89">
        <v>8064425.2462015031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1235025.7482347554</v>
      </c>
      <c r="F22" s="71">
        <v>1134375.7313812929</v>
      </c>
      <c r="G22" s="71">
        <v>1090178.0441721259</v>
      </c>
      <c r="H22" s="71">
        <v>1101878.2693100006</v>
      </c>
      <c r="I22" s="71">
        <v>1309328.9947341769</v>
      </c>
      <c r="J22" s="71">
        <v>1744792.4779988655</v>
      </c>
      <c r="K22" s="71">
        <v>1904633.8583019483</v>
      </c>
      <c r="L22" s="71">
        <v>2010457.1080484781</v>
      </c>
      <c r="M22" s="71">
        <v>2195276.0298794503</v>
      </c>
      <c r="N22" s="71">
        <v>2303936.6049025292</v>
      </c>
      <c r="O22" s="71">
        <v>2396525.0646756478</v>
      </c>
      <c r="P22" s="71">
        <v>2445829.5761159216</v>
      </c>
      <c r="Q22" s="71">
        <v>2390955.8840856864</v>
      </c>
      <c r="R22" s="71">
        <v>2325508.3981856098</v>
      </c>
      <c r="S22" s="71">
        <v>2299170.2853504438</v>
      </c>
      <c r="T22" s="71">
        <v>2280936.5915159648</v>
      </c>
      <c r="U22" s="71">
        <v>2258911.9606948304</v>
      </c>
      <c r="V22" s="71">
        <v>2269465.4211642952</v>
      </c>
      <c r="W22" s="71">
        <v>2549323.5053612692</v>
      </c>
      <c r="X22" s="71">
        <v>2676625.8023924842</v>
      </c>
      <c r="Y22" s="71">
        <v>2535183.1872776095</v>
      </c>
      <c r="Z22" s="71">
        <v>2229153.2308853613</v>
      </c>
      <c r="AA22" s="71">
        <v>1794998.3486372815</v>
      </c>
      <c r="AB22" s="78">
        <v>1446840.432298633</v>
      </c>
      <c r="AC22" s="88">
        <v>47929310.555604666</v>
      </c>
      <c r="AD22" s="88"/>
    </row>
    <row r="23" spans="1:33" ht="15" x14ac:dyDescent="0.2">
      <c r="A23" s="117">
        <v>47939</v>
      </c>
      <c r="B23" s="118">
        <v>46393335.883521661</v>
      </c>
      <c r="C23" s="65" t="s">
        <v>32</v>
      </c>
      <c r="D23" s="66">
        <v>20</v>
      </c>
      <c r="E23" s="84">
        <v>40318.391267248888</v>
      </c>
      <c r="F23" s="85">
        <v>37185.932558968903</v>
      </c>
      <c r="G23" s="85">
        <v>36043.5361406179</v>
      </c>
      <c r="H23" s="85">
        <v>36404.83704870379</v>
      </c>
      <c r="I23" s="85">
        <v>43532.704410591658</v>
      </c>
      <c r="J23" s="85">
        <v>62704.086919010922</v>
      </c>
      <c r="K23" s="85">
        <v>66265.159791682294</v>
      </c>
      <c r="L23" s="85">
        <v>67449.955345873517</v>
      </c>
      <c r="M23" s="85">
        <v>73070.891853209454</v>
      </c>
      <c r="N23" s="85">
        <v>76672.818178367845</v>
      </c>
      <c r="O23" s="85">
        <v>79182.746988874453</v>
      </c>
      <c r="P23" s="85">
        <v>80798.313954853016</v>
      </c>
      <c r="Q23" s="85">
        <v>78177.724140557155</v>
      </c>
      <c r="R23" s="85">
        <v>75987.557922054752</v>
      </c>
      <c r="S23" s="85">
        <v>75967.116501764758</v>
      </c>
      <c r="T23" s="85">
        <v>75794.338999908185</v>
      </c>
      <c r="U23" s="85">
        <v>75569.486852395465</v>
      </c>
      <c r="V23" s="85">
        <v>77352.301238331609</v>
      </c>
      <c r="W23" s="85">
        <v>93111.142547532538</v>
      </c>
      <c r="X23" s="85">
        <v>98000.648894192767</v>
      </c>
      <c r="Y23" s="85">
        <v>92261.629074167708</v>
      </c>
      <c r="Z23" s="85">
        <v>80761.281357881104</v>
      </c>
      <c r="AA23" s="85">
        <v>63365.766597764545</v>
      </c>
      <c r="AB23" s="86">
        <v>48857.034498456771</v>
      </c>
      <c r="AC23" s="87">
        <v>32696708.061660208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42043.319271636312</v>
      </c>
      <c r="F24" s="82">
        <v>38577.413733249217</v>
      </c>
      <c r="G24" s="82">
        <v>37029.893701817338</v>
      </c>
      <c r="H24" s="82">
        <v>36506.678273051046</v>
      </c>
      <c r="I24" s="82">
        <v>39563.325290570734</v>
      </c>
      <c r="J24" s="82">
        <v>43782.910196585464</v>
      </c>
      <c r="K24" s="82">
        <v>48886.998343596795</v>
      </c>
      <c r="L24" s="82">
        <v>57001.203809097722</v>
      </c>
      <c r="M24" s="82">
        <v>65312.791437508386</v>
      </c>
      <c r="N24" s="82">
        <v>70997.202874149676</v>
      </c>
      <c r="O24" s="82">
        <v>74268.438984736262</v>
      </c>
      <c r="P24" s="82">
        <v>75981.255091577666</v>
      </c>
      <c r="Q24" s="82">
        <v>75008.719150833436</v>
      </c>
      <c r="R24" s="82">
        <v>71163.525826007943</v>
      </c>
      <c r="S24" s="82">
        <v>67275.168468070871</v>
      </c>
      <c r="T24" s="82">
        <v>64804.17726706434</v>
      </c>
      <c r="U24" s="82">
        <v>63370.245163145279</v>
      </c>
      <c r="V24" s="82">
        <v>66430.644360520339</v>
      </c>
      <c r="W24" s="82">
        <v>82917.147916895177</v>
      </c>
      <c r="X24" s="82">
        <v>88143.010297638379</v>
      </c>
      <c r="Y24" s="82">
        <v>83774.76182862978</v>
      </c>
      <c r="Z24" s="82">
        <v>74822.481498962123</v>
      </c>
      <c r="AA24" s="82">
        <v>63105.211734311444</v>
      </c>
      <c r="AB24" s="83">
        <v>51888.311181831137</v>
      </c>
      <c r="AC24" s="88">
        <v>5930619.3428059462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42880.865336326278</v>
      </c>
      <c r="F25" s="79">
        <v>38663.565791586989</v>
      </c>
      <c r="G25" s="79">
        <v>36598.217579501092</v>
      </c>
      <c r="H25" s="79">
        <v>35781.057396674092</v>
      </c>
      <c r="I25" s="79">
        <v>36696.888748221369</v>
      </c>
      <c r="J25" s="79">
        <v>37676.806106935677</v>
      </c>
      <c r="K25" s="79">
        <v>38034.793629082582</v>
      </c>
      <c r="L25" s="79">
        <v>44260.715332334526</v>
      </c>
      <c r="M25" s="79">
        <v>51989.421738122022</v>
      </c>
      <c r="N25" s="79">
        <v>57865.001892099717</v>
      </c>
      <c r="O25" s="79">
        <v>60743.153587567642</v>
      </c>
      <c r="P25" s="79">
        <v>62316.230553570509</v>
      </c>
      <c r="Q25" s="79">
        <v>62489.51913515613</v>
      </c>
      <c r="R25" s="79">
        <v>60471.844802658314</v>
      </c>
      <c r="S25" s="79">
        <v>56737.252495155582</v>
      </c>
      <c r="T25" s="79">
        <v>54117.270800257997</v>
      </c>
      <c r="U25" s="79">
        <v>53416.611493548196</v>
      </c>
      <c r="V25" s="79">
        <v>56883.976350913843</v>
      </c>
      <c r="W25" s="79">
        <v>74675.86393065739</v>
      </c>
      <c r="X25" s="79">
        <v>82303.216793070475</v>
      </c>
      <c r="Y25" s="79">
        <v>79139.996561363092</v>
      </c>
      <c r="Z25" s="79">
        <v>69096.714674446266</v>
      </c>
      <c r="AA25" s="79">
        <v>56145.626530480949</v>
      </c>
      <c r="AB25" s="80">
        <v>45350.135249521139</v>
      </c>
      <c r="AC25" s="89">
        <v>7766008.4790555108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1231826.2944494807</v>
      </c>
      <c r="F26" s="71">
        <v>1130009.7008618969</v>
      </c>
      <c r="G26" s="71">
        <v>1088579.6030966339</v>
      </c>
      <c r="H26" s="71">
        <v>1088809.7984463247</v>
      </c>
      <c r="I26" s="71">
        <v>1249088.7218634444</v>
      </c>
      <c r="J26" s="71">
        <v>1655274.2158081743</v>
      </c>
      <c r="K26" s="71">
        <v>1749059.9509825285</v>
      </c>
      <c r="L26" s="71">
        <v>1842568.2141478681</v>
      </c>
      <c r="M26" s="71">
        <v>2034605.5332429549</v>
      </c>
      <c r="N26" s="71">
        <v>2164635.1864165538</v>
      </c>
      <c r="O26" s="71">
        <v>2245187.6172418399</v>
      </c>
      <c r="P26" s="71">
        <v>2293788.6827847939</v>
      </c>
      <c r="Q26" s="71">
        <v>2238526.4742254135</v>
      </c>
      <c r="R26" s="71">
        <v>2167236.3305610768</v>
      </c>
      <c r="S26" s="71">
        <v>2128866.5188785121</v>
      </c>
      <c r="T26" s="71">
        <v>2099807.1138679693</v>
      </c>
      <c r="U26" s="71">
        <v>2085370.3866617796</v>
      </c>
      <c r="V26" s="71">
        <v>2154072.4603141965</v>
      </c>
      <c r="W26" s="71">
        <v>2641946.6262021763</v>
      </c>
      <c r="X26" s="71">
        <v>2806404.3198328316</v>
      </c>
      <c r="Y26" s="71">
        <v>2655171.608166052</v>
      </c>
      <c r="Z26" s="71">
        <v>2329095.8412001482</v>
      </c>
      <c r="AA26" s="71">
        <v>1856609.9380754223</v>
      </c>
      <c r="AB26" s="78">
        <v>1456794.7461935868</v>
      </c>
      <c r="AC26" s="88">
        <v>46393335.883521661</v>
      </c>
      <c r="AD26" s="88"/>
    </row>
    <row r="27" spans="1:33" ht="15" x14ac:dyDescent="0.2">
      <c r="A27" s="117">
        <v>47969</v>
      </c>
      <c r="B27" s="118">
        <v>49546903.11747548</v>
      </c>
      <c r="C27" s="65" t="s">
        <v>32</v>
      </c>
      <c r="D27" s="66">
        <v>20</v>
      </c>
      <c r="E27" s="84">
        <v>40489.740890297697</v>
      </c>
      <c r="F27" s="85">
        <v>37453.380241302832</v>
      </c>
      <c r="G27" s="85">
        <v>36148.471201709923</v>
      </c>
      <c r="H27" s="85">
        <v>36899.405594200645</v>
      </c>
      <c r="I27" s="85">
        <v>45792.072186785903</v>
      </c>
      <c r="J27" s="85">
        <v>63823.441312565206</v>
      </c>
      <c r="K27" s="85">
        <v>69711.855688093478</v>
      </c>
      <c r="L27" s="85">
        <v>72314.380439913497</v>
      </c>
      <c r="M27" s="85">
        <v>77312.892785143646</v>
      </c>
      <c r="N27" s="85">
        <v>80090.380189182877</v>
      </c>
      <c r="O27" s="85">
        <v>82802.944105244082</v>
      </c>
      <c r="P27" s="85">
        <v>84493.827551852533</v>
      </c>
      <c r="Q27" s="85">
        <v>82317.341366482884</v>
      </c>
      <c r="R27" s="85">
        <v>80417.617187279393</v>
      </c>
      <c r="S27" s="85">
        <v>81107.506309189397</v>
      </c>
      <c r="T27" s="85">
        <v>81028.573326780534</v>
      </c>
      <c r="U27" s="85">
        <v>80302.894449649335</v>
      </c>
      <c r="V27" s="85">
        <v>80358.968076390811</v>
      </c>
      <c r="W27" s="85">
        <v>89092.569949709316</v>
      </c>
      <c r="X27" s="85">
        <v>91746.470603211157</v>
      </c>
      <c r="Y27" s="85">
        <v>85837.245296374196</v>
      </c>
      <c r="Z27" s="85">
        <v>75519.299930219</v>
      </c>
      <c r="AA27" s="85">
        <v>60754.149066122984</v>
      </c>
      <c r="AB27" s="86">
        <v>48858.474823965633</v>
      </c>
      <c r="AC27" s="87">
        <v>33293478.051433343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43102.914954251282</v>
      </c>
      <c r="F28" s="82">
        <v>38965.813488358042</v>
      </c>
      <c r="G28" s="82">
        <v>37281.858094105315</v>
      </c>
      <c r="H28" s="82">
        <v>37209.824650834205</v>
      </c>
      <c r="I28" s="82">
        <v>40548.189029472233</v>
      </c>
      <c r="J28" s="82">
        <v>45066.247355558909</v>
      </c>
      <c r="K28" s="82">
        <v>55069.61978992715</v>
      </c>
      <c r="L28" s="82">
        <v>64263.18661164293</v>
      </c>
      <c r="M28" s="82">
        <v>72865.570625866181</v>
      </c>
      <c r="N28" s="82">
        <v>77986.772799535203</v>
      </c>
      <c r="O28" s="82">
        <v>81307.079646296057</v>
      </c>
      <c r="P28" s="82">
        <v>82403.31171690757</v>
      </c>
      <c r="Q28" s="82">
        <v>80894.927706592789</v>
      </c>
      <c r="R28" s="82">
        <v>77280.939751742801</v>
      </c>
      <c r="S28" s="82">
        <v>73057.547753874154</v>
      </c>
      <c r="T28" s="82">
        <v>70355.289342301432</v>
      </c>
      <c r="U28" s="82">
        <v>68667.6957693718</v>
      </c>
      <c r="V28" s="82">
        <v>69668.772845365311</v>
      </c>
      <c r="W28" s="82">
        <v>78795.728232577909</v>
      </c>
      <c r="X28" s="82">
        <v>82243.045604744693</v>
      </c>
      <c r="Y28" s="82">
        <v>78609.999187135516</v>
      </c>
      <c r="Z28" s="82">
        <v>70570.385023420968</v>
      </c>
      <c r="AA28" s="82">
        <v>60057.929620052346</v>
      </c>
      <c r="AB28" s="83">
        <v>49787.427010510481</v>
      </c>
      <c r="AC28" s="88">
        <v>7680300.383052228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42159.256923126406</v>
      </c>
      <c r="F29" s="79">
        <v>38373.339600756597</v>
      </c>
      <c r="G29" s="79">
        <v>36494.468148262262</v>
      </c>
      <c r="H29" s="79">
        <v>36031.971859736004</v>
      </c>
      <c r="I29" s="79">
        <v>38310.102919974343</v>
      </c>
      <c r="J29" s="79">
        <v>41836.959917498149</v>
      </c>
      <c r="K29" s="79">
        <v>47486.568826776856</v>
      </c>
      <c r="L29" s="79">
        <v>54060.507803041699</v>
      </c>
      <c r="M29" s="79">
        <v>62054.089420135511</v>
      </c>
      <c r="N29" s="79">
        <v>67966.736313129266</v>
      </c>
      <c r="O29" s="79">
        <v>71651.139083925969</v>
      </c>
      <c r="P29" s="79">
        <v>73269.55743132309</v>
      </c>
      <c r="Q29" s="79">
        <v>72417.073877629489</v>
      </c>
      <c r="R29" s="79">
        <v>69927.243417322228</v>
      </c>
      <c r="S29" s="79">
        <v>66790.099246492027</v>
      </c>
      <c r="T29" s="79">
        <v>64627.807106931861</v>
      </c>
      <c r="U29" s="79">
        <v>64439.866822958276</v>
      </c>
      <c r="V29" s="79">
        <v>66791.723790334159</v>
      </c>
      <c r="W29" s="79">
        <v>78097.832253264554</v>
      </c>
      <c r="X29" s="79">
        <v>83542.126304723861</v>
      </c>
      <c r="Y29" s="79">
        <v>80004.224307956058</v>
      </c>
      <c r="Z29" s="79">
        <v>70412.994818585124</v>
      </c>
      <c r="AA29" s="79">
        <v>56606.602747757315</v>
      </c>
      <c r="AB29" s="80">
        <v>45501.820890012474</v>
      </c>
      <c r="AC29" s="89">
        <v>8573124.6829899214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1278264.9341159686</v>
      </c>
      <c r="F30" s="71">
        <v>1174136.7098723864</v>
      </c>
      <c r="G30" s="71">
        <v>1128345.5233942987</v>
      </c>
      <c r="H30" s="71">
        <v>1140229.0662966</v>
      </c>
      <c r="I30" s="71">
        <v>1348443.0064029251</v>
      </c>
      <c r="J30" s="71">
        <v>1752821.8225340876</v>
      </c>
      <c r="K30" s="71">
        <v>1954504.6256721662</v>
      </c>
      <c r="L30" s="71">
        <v>2091966.5886747348</v>
      </c>
      <c r="M30" s="71">
        <v>2282910.245353017</v>
      </c>
      <c r="N30" s="71">
        <v>2399541.8856601091</v>
      </c>
      <c r="O30" s="71">
        <v>2492501.1148399175</v>
      </c>
      <c r="P30" s="71">
        <v>2541510.454209527</v>
      </c>
      <c r="Q30" s="71">
        <v>2485323.9091283986</v>
      </c>
      <c r="R30" s="71">
        <v>2414320.5030082352</v>
      </c>
      <c r="S30" s="71">
        <v>2388178.4604321108</v>
      </c>
      <c r="T30" s="71">
        <v>2360114.7558887089</v>
      </c>
      <c r="U30" s="71">
        <v>2336035.5687775952</v>
      </c>
      <c r="V30" s="71">
        <v>2356273.5684966478</v>
      </c>
      <c r="W30" s="71">
        <v>2644417.0336766634</v>
      </c>
      <c r="X30" s="71">
        <v>2747397.3979162895</v>
      </c>
      <c r="Y30" s="71">
        <v>2589820.2477108976</v>
      </c>
      <c r="Z30" s="71">
        <v>2285715.8926329957</v>
      </c>
      <c r="AA30" s="71">
        <v>1855012.2459092652</v>
      </c>
      <c r="AB30" s="78">
        <v>1499117.5568719399</v>
      </c>
      <c r="AC30" s="88">
        <v>49546903.117475495</v>
      </c>
      <c r="AD30" s="88"/>
    </row>
    <row r="31" spans="1:33" ht="15" x14ac:dyDescent="0.2">
      <c r="A31" s="117">
        <v>48000</v>
      </c>
      <c r="B31" s="118">
        <v>46561192.851857558</v>
      </c>
      <c r="C31" s="65" t="s">
        <v>32</v>
      </c>
      <c r="D31" s="66">
        <v>18</v>
      </c>
      <c r="E31" s="84">
        <v>41176.410529361601</v>
      </c>
      <c r="F31" s="85">
        <v>38065.998600188715</v>
      </c>
      <c r="G31" s="85">
        <v>36849.371176271154</v>
      </c>
      <c r="H31" s="85">
        <v>37091.092708680364</v>
      </c>
      <c r="I31" s="85">
        <v>43632.0644171108</v>
      </c>
      <c r="J31" s="85">
        <v>60587.941546666887</v>
      </c>
      <c r="K31" s="85">
        <v>65731.202199414605</v>
      </c>
      <c r="L31" s="85">
        <v>67955.59079067377</v>
      </c>
      <c r="M31" s="85">
        <v>74074.307343342312</v>
      </c>
      <c r="N31" s="85">
        <v>77762.536651170609</v>
      </c>
      <c r="O31" s="85">
        <v>80764.270640961986</v>
      </c>
      <c r="P31" s="85">
        <v>82906.551370368863</v>
      </c>
      <c r="Q31" s="85">
        <v>80136.988961682757</v>
      </c>
      <c r="R31" s="85">
        <v>77847.398207759106</v>
      </c>
      <c r="S31" s="85">
        <v>77658.139505233718</v>
      </c>
      <c r="T31" s="85">
        <v>77159.990283171166</v>
      </c>
      <c r="U31" s="85">
        <v>76609.924341110149</v>
      </c>
      <c r="V31" s="85">
        <v>77278.392483674645</v>
      </c>
      <c r="W31" s="85">
        <v>92323.514292849228</v>
      </c>
      <c r="X31" s="85">
        <v>98874.522636272668</v>
      </c>
      <c r="Y31" s="85">
        <v>93467.083741098657</v>
      </c>
      <c r="Z31" s="85">
        <v>81402.414283949678</v>
      </c>
      <c r="AA31" s="85">
        <v>64449.905376409064</v>
      </c>
      <c r="AB31" s="86">
        <v>49945.159000286163</v>
      </c>
      <c r="AC31" s="87">
        <v>29767513.879578754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44095.741791679597</v>
      </c>
      <c r="F32" s="82">
        <v>40530.216006529728</v>
      </c>
      <c r="G32" s="82">
        <v>38413.959701350941</v>
      </c>
      <c r="H32" s="82">
        <v>38184.079576111108</v>
      </c>
      <c r="I32" s="82">
        <v>41050.276460917536</v>
      </c>
      <c r="J32" s="82">
        <v>45608.34458229538</v>
      </c>
      <c r="K32" s="82">
        <v>50848.828845333977</v>
      </c>
      <c r="L32" s="82">
        <v>59788.366711708702</v>
      </c>
      <c r="M32" s="82">
        <v>68230.545720919326</v>
      </c>
      <c r="N32" s="82">
        <v>74074.232744500143</v>
      </c>
      <c r="O32" s="82">
        <v>77038.160750552721</v>
      </c>
      <c r="P32" s="82">
        <v>78419.620989350238</v>
      </c>
      <c r="Q32" s="82">
        <v>77143.408179290462</v>
      </c>
      <c r="R32" s="82">
        <v>73387.494137301503</v>
      </c>
      <c r="S32" s="82">
        <v>68353.114937584396</v>
      </c>
      <c r="T32" s="82">
        <v>65965.87770611023</v>
      </c>
      <c r="U32" s="82">
        <v>63774.97846328163</v>
      </c>
      <c r="V32" s="82">
        <v>64875.266815314106</v>
      </c>
      <c r="W32" s="82">
        <v>80608.941802864181</v>
      </c>
      <c r="X32" s="82">
        <v>88511.227496869702</v>
      </c>
      <c r="Y32" s="82">
        <v>84282.285199741178</v>
      </c>
      <c r="Z32" s="82">
        <v>75902.15282919661</v>
      </c>
      <c r="AA32" s="82">
        <v>63506.248936364223</v>
      </c>
      <c r="AB32" s="83">
        <v>52166.904565807017</v>
      </c>
      <c r="AC32" s="88">
        <v>6059041.0998038976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8</v>
      </c>
      <c r="E33" s="79">
        <v>43554.56773131065</v>
      </c>
      <c r="F33" s="79">
        <v>39783.785128571901</v>
      </c>
      <c r="G33" s="79">
        <v>37744.396213169632</v>
      </c>
      <c r="H33" s="79">
        <v>36600.808132770617</v>
      </c>
      <c r="I33" s="79">
        <v>37569.125601349864</v>
      </c>
      <c r="J33" s="79">
        <v>38315.243780559395</v>
      </c>
      <c r="K33" s="79">
        <v>38531.441972394467</v>
      </c>
      <c r="L33" s="79">
        <v>44787.403448314835</v>
      </c>
      <c r="M33" s="79">
        <v>53147.000986098494</v>
      </c>
      <c r="N33" s="79">
        <v>59978.125856913975</v>
      </c>
      <c r="O33" s="79">
        <v>63792.332809178246</v>
      </c>
      <c r="P33" s="79">
        <v>66065.6929325089</v>
      </c>
      <c r="Q33" s="79">
        <v>66036.177315834066</v>
      </c>
      <c r="R33" s="79">
        <v>63746.860152461544</v>
      </c>
      <c r="S33" s="79">
        <v>60037.805799898364</v>
      </c>
      <c r="T33" s="79">
        <v>57352.317577041365</v>
      </c>
      <c r="U33" s="79">
        <v>56651.193009865157</v>
      </c>
      <c r="V33" s="79">
        <v>59972.412249408706</v>
      </c>
      <c r="W33" s="79">
        <v>75882.247029045306</v>
      </c>
      <c r="X33" s="79">
        <v>84906.802919918991</v>
      </c>
      <c r="Y33" s="79">
        <v>81586.897378629525</v>
      </c>
      <c r="Z33" s="79">
        <v>71239.387603590279</v>
      </c>
      <c r="AA33" s="79">
        <v>57696.072281650399</v>
      </c>
      <c r="AB33" s="80">
        <v>46851.636148878228</v>
      </c>
      <c r="AC33" s="89">
        <v>10734637.872474901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1265994.8985457122</v>
      </c>
      <c r="F34" s="71">
        <v>1165579.119858091</v>
      </c>
      <c r="G34" s="71">
        <v>1118899.6896836418</v>
      </c>
      <c r="H34" s="71">
        <v>1113182.4521228559</v>
      </c>
      <c r="I34" s="71">
        <v>1250131.2701624634</v>
      </c>
      <c r="J34" s="71">
        <v>1579538.2764136607</v>
      </c>
      <c r="K34" s="71">
        <v>1694808.4907499547</v>
      </c>
      <c r="L34" s="71">
        <v>1820653.3286654814</v>
      </c>
      <c r="M34" s="71">
        <v>2031435.7229526269</v>
      </c>
      <c r="N34" s="71">
        <v>2175847.5975543833</v>
      </c>
      <c r="O34" s="71">
        <v>2272248.1770129525</v>
      </c>
      <c r="P34" s="71">
        <v>2334521.9520841115</v>
      </c>
      <c r="Q34" s="71">
        <v>2279328.8525541238</v>
      </c>
      <c r="R34" s="71">
        <v>2204778.0255085626</v>
      </c>
      <c r="S34" s="71">
        <v>2151561.4172437312</v>
      </c>
      <c r="T34" s="71">
        <v>2111561.8765378529</v>
      </c>
      <c r="U34" s="71">
        <v>2087288.0960720305</v>
      </c>
      <c r="V34" s="71">
        <v>2130291.42996267</v>
      </c>
      <c r="W34" s="71">
        <v>2591317.0007151053</v>
      </c>
      <c r="X34" s="71">
        <v>2813040.740799739</v>
      </c>
      <c r="Y34" s="71">
        <v>2672231.8271677769</v>
      </c>
      <c r="Z34" s="71">
        <v>2338767.1692566029</v>
      </c>
      <c r="AA34" s="71">
        <v>1875691.8707740232</v>
      </c>
      <c r="AB34" s="78">
        <v>1482493.5694594048</v>
      </c>
      <c r="AC34" s="88">
        <v>46561192.85185755</v>
      </c>
      <c r="AD34" s="88"/>
    </row>
    <row r="35" spans="1:33" ht="15" x14ac:dyDescent="0.2">
      <c r="A35" s="117">
        <v>48030</v>
      </c>
      <c r="B35" s="118">
        <v>47092906.991309315</v>
      </c>
      <c r="C35" s="65" t="s">
        <v>32</v>
      </c>
      <c r="D35" s="66">
        <v>23</v>
      </c>
      <c r="E35" s="84">
        <v>38765.722007872719</v>
      </c>
      <c r="F35" s="85">
        <v>35770.105915210945</v>
      </c>
      <c r="G35" s="85">
        <v>34507.065654886181</v>
      </c>
      <c r="H35" s="85">
        <v>35168.855391940364</v>
      </c>
      <c r="I35" s="85">
        <v>42648.880056849455</v>
      </c>
      <c r="J35" s="85">
        <v>57622.976355074345</v>
      </c>
      <c r="K35" s="85">
        <v>64431.883997516808</v>
      </c>
      <c r="L35" s="85">
        <v>68117.374297697417</v>
      </c>
      <c r="M35" s="85">
        <v>73509.606068624125</v>
      </c>
      <c r="N35" s="85">
        <v>76377.1248460364</v>
      </c>
      <c r="O35" s="85">
        <v>79407.844271999042</v>
      </c>
      <c r="P35" s="85">
        <v>80894.208496461608</v>
      </c>
      <c r="Q35" s="85">
        <v>78862.270066828714</v>
      </c>
      <c r="R35" s="85">
        <v>76697.616482951518</v>
      </c>
      <c r="S35" s="85">
        <v>76613.982931059189</v>
      </c>
      <c r="T35" s="85">
        <v>75770.630835137446</v>
      </c>
      <c r="U35" s="85">
        <v>74783.555885991838</v>
      </c>
      <c r="V35" s="85">
        <v>73910.466037935839</v>
      </c>
      <c r="W35" s="85">
        <v>80691.099733861149</v>
      </c>
      <c r="X35" s="85">
        <v>85871.090672267252</v>
      </c>
      <c r="Y35" s="85">
        <v>81355.004466915459</v>
      </c>
      <c r="Z35" s="85">
        <v>71075.764582394142</v>
      </c>
      <c r="AA35" s="85">
        <v>57303.650296519772</v>
      </c>
      <c r="AB35" s="86">
        <v>46285.522953638327</v>
      </c>
      <c r="AC35" s="87">
        <v>36028172.953030415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40957.583033570336</v>
      </c>
      <c r="F36" s="82">
        <v>37645.836222306265</v>
      </c>
      <c r="G36" s="82">
        <v>36097.243456969118</v>
      </c>
      <c r="H36" s="82">
        <v>36043.500702728357</v>
      </c>
      <c r="I36" s="82">
        <v>38951.367027817141</v>
      </c>
      <c r="J36" s="82">
        <v>42627.262754884738</v>
      </c>
      <c r="K36" s="82">
        <v>51774.813298293433</v>
      </c>
      <c r="L36" s="82">
        <v>60554.809170876855</v>
      </c>
      <c r="M36" s="82">
        <v>68523.885472268434</v>
      </c>
      <c r="N36" s="82">
        <v>74232.715502528968</v>
      </c>
      <c r="O36" s="82">
        <v>77578.139414930833</v>
      </c>
      <c r="P36" s="82">
        <v>78873.639536862916</v>
      </c>
      <c r="Q36" s="82">
        <v>77346.303488835154</v>
      </c>
      <c r="R36" s="82">
        <v>73739.779787103165</v>
      </c>
      <c r="S36" s="82">
        <v>69465.687098888156</v>
      </c>
      <c r="T36" s="82">
        <v>67006.980986572409</v>
      </c>
      <c r="U36" s="82">
        <v>65737.61527346175</v>
      </c>
      <c r="V36" s="82">
        <v>66807.408799710465</v>
      </c>
      <c r="W36" s="82">
        <v>73907.143094831583</v>
      </c>
      <c r="X36" s="82">
        <v>77944.874755874451</v>
      </c>
      <c r="Y36" s="82">
        <v>74580.466962970182</v>
      </c>
      <c r="Z36" s="82">
        <v>66868.95083152788</v>
      </c>
      <c r="AA36" s="82">
        <v>56846.619845823094</v>
      </c>
      <c r="AB36" s="83">
        <v>47688.468445242193</v>
      </c>
      <c r="AC36" s="88">
        <v>5847204.3798595117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4</v>
      </c>
      <c r="E37" s="79">
        <v>41121.629591074918</v>
      </c>
      <c r="F37" s="79">
        <v>37391.603946038675</v>
      </c>
      <c r="G37" s="79">
        <v>35532.928893740667</v>
      </c>
      <c r="H37" s="79">
        <v>34835.749882505654</v>
      </c>
      <c r="I37" s="79">
        <v>35185.144002925925</v>
      </c>
      <c r="J37" s="79">
        <v>36191.374817000295</v>
      </c>
      <c r="K37" s="79">
        <v>41064.764954257858</v>
      </c>
      <c r="L37" s="79">
        <v>47420.270558990924</v>
      </c>
      <c r="M37" s="79">
        <v>55516.912594181114</v>
      </c>
      <c r="N37" s="79">
        <v>61715.382733640603</v>
      </c>
      <c r="O37" s="79">
        <v>64581.444376602885</v>
      </c>
      <c r="P37" s="79">
        <v>66187.173364825998</v>
      </c>
      <c r="Q37" s="79">
        <v>66649.890308398506</v>
      </c>
      <c r="R37" s="79">
        <v>64607.320771515559</v>
      </c>
      <c r="S37" s="79">
        <v>61167.058460968386</v>
      </c>
      <c r="T37" s="79">
        <v>58686.95219503963</v>
      </c>
      <c r="U37" s="79">
        <v>57546.219558978868</v>
      </c>
      <c r="V37" s="79">
        <v>59203.301315463468</v>
      </c>
      <c r="W37" s="79">
        <v>68453.266808302011</v>
      </c>
      <c r="X37" s="79">
        <v>76195.429591806111</v>
      </c>
      <c r="Y37" s="79">
        <v>74230.057216372239</v>
      </c>
      <c r="Z37" s="79">
        <v>65211.828215697824</v>
      </c>
      <c r="AA37" s="79">
        <v>52580.402153552197</v>
      </c>
      <c r="AB37" s="80">
        <v>43106.308292964633</v>
      </c>
      <c r="AC37" s="89">
        <v>5217529.6584193809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1219928.4566796534</v>
      </c>
      <c r="F38" s="71">
        <v>1122862.1967232316</v>
      </c>
      <c r="G38" s="71">
        <v>1080183.1994652213</v>
      </c>
      <c r="H38" s="71">
        <v>1092400.6763555645</v>
      </c>
      <c r="I38" s="71">
        <v>1277470.2854305096</v>
      </c>
      <c r="J38" s="71">
        <v>1640603.0064542501</v>
      </c>
      <c r="K38" s="71">
        <v>1853291.6449530919</v>
      </c>
      <c r="L38" s="71">
        <v>1998599.9277665119</v>
      </c>
      <c r="M38" s="71">
        <v>2186884.1318441532</v>
      </c>
      <c r="N38" s="71">
        <v>2300466.2644035155</v>
      </c>
      <c r="O38" s="71">
        <v>2395018.7534221127</v>
      </c>
      <c r="P38" s="71">
        <v>2440810.0470253727</v>
      </c>
      <c r="Q38" s="71">
        <v>2389816.9867259949</v>
      </c>
      <c r="R38" s="71">
        <v>2317433.58134236</v>
      </c>
      <c r="S38" s="71">
        <v>2284652.5896537877</v>
      </c>
      <c r="T38" s="71">
        <v>2245500.2419346096</v>
      </c>
      <c r="U38" s="71">
        <v>2213157.124707575</v>
      </c>
      <c r="V38" s="71">
        <v>2203983.5593332201</v>
      </c>
      <c r="W38" s="71">
        <v>2425336.9334913408</v>
      </c>
      <c r="X38" s="71">
        <v>2591596.302852869</v>
      </c>
      <c r="Y38" s="71">
        <v>2466407.1994564254</v>
      </c>
      <c r="Z38" s="71">
        <v>2163065.701583968</v>
      </c>
      <c r="AA38" s="71">
        <v>1755692.044817456</v>
      </c>
      <c r="AB38" s="78">
        <v>1427746.134886509</v>
      </c>
      <c r="AC38" s="88">
        <v>47092906.991309308</v>
      </c>
      <c r="AD38" s="88"/>
    </row>
    <row r="39" spans="1:33" ht="15" x14ac:dyDescent="0.2">
      <c r="A39" s="117">
        <v>48061</v>
      </c>
      <c r="B39" s="118">
        <v>48713794.606201217</v>
      </c>
      <c r="C39" s="65" t="s">
        <v>32</v>
      </c>
      <c r="D39" s="66">
        <v>19</v>
      </c>
      <c r="E39" s="84">
        <v>40615.468244991811</v>
      </c>
      <c r="F39" s="85">
        <v>37572.840283615129</v>
      </c>
      <c r="G39" s="85">
        <v>36346.845061562846</v>
      </c>
      <c r="H39" s="85">
        <v>37308.202198413732</v>
      </c>
      <c r="I39" s="85">
        <v>46136.523831729508</v>
      </c>
      <c r="J39" s="85">
        <v>64270.915803054275</v>
      </c>
      <c r="K39" s="85">
        <v>69642.298905381569</v>
      </c>
      <c r="L39" s="85">
        <v>71754.687404283497</v>
      </c>
      <c r="M39" s="85">
        <v>77002.713324295197</v>
      </c>
      <c r="N39" s="85">
        <v>79519.332552205669</v>
      </c>
      <c r="O39" s="85">
        <v>82445.74769528168</v>
      </c>
      <c r="P39" s="85">
        <v>83979.72775402102</v>
      </c>
      <c r="Q39" s="85">
        <v>81424.995503546961</v>
      </c>
      <c r="R39" s="85">
        <v>79659.705304403236</v>
      </c>
      <c r="S39" s="85">
        <v>80331.835581080872</v>
      </c>
      <c r="T39" s="85">
        <v>80220.969157604268</v>
      </c>
      <c r="U39" s="85">
        <v>79704.066772232138</v>
      </c>
      <c r="V39" s="85">
        <v>78800.149718325425</v>
      </c>
      <c r="W39" s="85">
        <v>86765.689929795903</v>
      </c>
      <c r="X39" s="85">
        <v>90864.059275895503</v>
      </c>
      <c r="Y39" s="85">
        <v>85890.149495466627</v>
      </c>
      <c r="Z39" s="85">
        <v>75045.855119149157</v>
      </c>
      <c r="AA39" s="85">
        <v>60896.663101427788</v>
      </c>
      <c r="AB39" s="86">
        <v>49171.566607634333</v>
      </c>
      <c r="AC39" s="87">
        <v>31452049.163882561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43589.245259237658</v>
      </c>
      <c r="F40" s="82">
        <v>39662.01309138826</v>
      </c>
      <c r="G40" s="82">
        <v>37961.293346369079</v>
      </c>
      <c r="H40" s="82">
        <v>37987.861211267365</v>
      </c>
      <c r="I40" s="82">
        <v>41122.2120777077</v>
      </c>
      <c r="J40" s="82">
        <v>45618.125005457747</v>
      </c>
      <c r="K40" s="82">
        <v>55185.174381030112</v>
      </c>
      <c r="L40" s="82">
        <v>64055.603931444813</v>
      </c>
      <c r="M40" s="82">
        <v>72778.378550376219</v>
      </c>
      <c r="N40" s="82">
        <v>77930.477293960867</v>
      </c>
      <c r="O40" s="82">
        <v>81050.557185976795</v>
      </c>
      <c r="P40" s="82">
        <v>82532.847726259643</v>
      </c>
      <c r="Q40" s="82">
        <v>80847.744047549815</v>
      </c>
      <c r="R40" s="82">
        <v>76760.034423986319</v>
      </c>
      <c r="S40" s="82">
        <v>72433.812299634621</v>
      </c>
      <c r="T40" s="82">
        <v>69835.568433783061</v>
      </c>
      <c r="U40" s="82">
        <v>68079.029108134215</v>
      </c>
      <c r="V40" s="82">
        <v>68716.351853405955</v>
      </c>
      <c r="W40" s="82">
        <v>77309.399487574759</v>
      </c>
      <c r="X40" s="82">
        <v>81961.408195688316</v>
      </c>
      <c r="Y40" s="82">
        <v>78655.856180160248</v>
      </c>
      <c r="Z40" s="82">
        <v>70676.096003650266</v>
      </c>
      <c r="AA40" s="82">
        <v>59758.118284643104</v>
      </c>
      <c r="AB40" s="83">
        <v>49946.338300740485</v>
      </c>
      <c r="AC40" s="88">
        <v>7672267.7283971384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42713.141537623909</v>
      </c>
      <c r="F41" s="79">
        <v>38875.792434953451</v>
      </c>
      <c r="G41" s="79">
        <v>36888.865083673722</v>
      </c>
      <c r="H41" s="79">
        <v>36127.334209363835</v>
      </c>
      <c r="I41" s="79">
        <v>37023.496492728962</v>
      </c>
      <c r="J41" s="79">
        <v>38002.840706470844</v>
      </c>
      <c r="K41" s="79">
        <v>42629.657725878293</v>
      </c>
      <c r="L41" s="79">
        <v>49732.100237012659</v>
      </c>
      <c r="M41" s="79">
        <v>58386.977716121757</v>
      </c>
      <c r="N41" s="79">
        <v>64920.574162341276</v>
      </c>
      <c r="O41" s="79">
        <v>68654.409449475163</v>
      </c>
      <c r="P41" s="79">
        <v>70419.887485016661</v>
      </c>
      <c r="Q41" s="79">
        <v>70362.395684735427</v>
      </c>
      <c r="R41" s="79">
        <v>67716.48955591947</v>
      </c>
      <c r="S41" s="79">
        <v>64052.406788400163</v>
      </c>
      <c r="T41" s="79">
        <v>61380.910303116143</v>
      </c>
      <c r="U41" s="79">
        <v>60287.86264675681</v>
      </c>
      <c r="V41" s="79">
        <v>62250.478860668431</v>
      </c>
      <c r="W41" s="79">
        <v>73113.537044221855</v>
      </c>
      <c r="X41" s="79">
        <v>80141.697364266249</v>
      </c>
      <c r="Y41" s="79">
        <v>77356.444092894148</v>
      </c>
      <c r="Z41" s="79">
        <v>68207.279869958715</v>
      </c>
      <c r="AA41" s="79">
        <v>55632.295801129309</v>
      </c>
      <c r="AB41" s="80">
        <v>45048.512450347473</v>
      </c>
      <c r="AC41" s="89">
        <v>9589477.7139215246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1288632.1137144002</v>
      </c>
      <c r="F42" s="71">
        <v>1184324.577890303</v>
      </c>
      <c r="G42" s="71">
        <v>1138618.5784872556</v>
      </c>
      <c r="H42" s="71">
        <v>1151686.4872917447</v>
      </c>
      <c r="I42" s="71">
        <v>1341369.4886405019</v>
      </c>
      <c r="J42" s="71">
        <v>1715257.9102306159</v>
      </c>
      <c r="K42" s="71">
        <v>1897537.1551885484</v>
      </c>
      <c r="L42" s="71">
        <v>2031741.7819976988</v>
      </c>
      <c r="M42" s="71">
        <v>2235652.2899263422</v>
      </c>
      <c r="N42" s="71">
        <v>2354963.7240981008</v>
      </c>
      <c r="O42" s="71">
        <v>2452302.8582865619</v>
      </c>
      <c r="P42" s="71">
        <v>2501218.2783528143</v>
      </c>
      <c r="Q42" s="71">
        <v>2443850.4045982896</v>
      </c>
      <c r="R42" s="71">
        <v>2371349.9997950294</v>
      </c>
      <c r="S42" s="71">
        <v>2336840.7850575107</v>
      </c>
      <c r="T42" s="71">
        <v>2303042.6282852096</v>
      </c>
      <c r="U42" s="71">
        <v>2276787.4527403796</v>
      </c>
      <c r="V42" s="71">
        <v>2276537.9559398917</v>
      </c>
      <c r="W42" s="71">
        <v>2546889.8654135489</v>
      </c>
      <c r="X42" s="71">
        <v>2697216.0487703197</v>
      </c>
      <c r="Y42" s="71">
        <v>2566687.2299649259</v>
      </c>
      <c r="Z42" s="71">
        <v>2256702.6863717963</v>
      </c>
      <c r="AA42" s="71">
        <v>1845253.2609582487</v>
      </c>
      <c r="AB42" s="78">
        <v>1499331.0442011869</v>
      </c>
      <c r="AC42" s="88">
        <v>48713794.606201224</v>
      </c>
      <c r="AD42" s="88"/>
    </row>
    <row r="43" spans="1:33" ht="15" x14ac:dyDescent="0.2">
      <c r="A43" s="117">
        <v>48092</v>
      </c>
      <c r="B43" s="118">
        <v>46423081.849675342</v>
      </c>
      <c r="C43" s="65" t="s">
        <v>32</v>
      </c>
      <c r="D43" s="66">
        <v>22</v>
      </c>
      <c r="E43" s="84">
        <v>39104.543389044491</v>
      </c>
      <c r="F43" s="85">
        <v>36120.50374909056</v>
      </c>
      <c r="G43" s="85">
        <v>34986.212332278701</v>
      </c>
      <c r="H43" s="85">
        <v>35580.479568283125</v>
      </c>
      <c r="I43" s="85">
        <v>43614.384192801299</v>
      </c>
      <c r="J43" s="85">
        <v>61562.436664307781</v>
      </c>
      <c r="K43" s="85">
        <v>67159.2854213307</v>
      </c>
      <c r="L43" s="85">
        <v>68890.053300276137</v>
      </c>
      <c r="M43" s="85">
        <v>74072.173911012549</v>
      </c>
      <c r="N43" s="85">
        <v>76708.407650602341</v>
      </c>
      <c r="O43" s="85">
        <v>79491.706486764611</v>
      </c>
      <c r="P43" s="85">
        <v>81324.90168040304</v>
      </c>
      <c r="Q43" s="85">
        <v>78780.743931693505</v>
      </c>
      <c r="R43" s="85">
        <v>76873.264962883361</v>
      </c>
      <c r="S43" s="85">
        <v>77406.313684712644</v>
      </c>
      <c r="T43" s="85">
        <v>77406.459690131916</v>
      </c>
      <c r="U43" s="85">
        <v>77062.567556983413</v>
      </c>
      <c r="V43" s="85">
        <v>76976.791779280742</v>
      </c>
      <c r="W43" s="85">
        <v>86095.328029775468</v>
      </c>
      <c r="X43" s="85">
        <v>88495.357281912817</v>
      </c>
      <c r="Y43" s="85">
        <v>83373.901701775685</v>
      </c>
      <c r="Z43" s="85">
        <v>73037.724266997524</v>
      </c>
      <c r="AA43" s="85">
        <v>58562.670552520292</v>
      </c>
      <c r="AB43" s="86">
        <v>47204.429639145455</v>
      </c>
      <c r="AC43" s="87">
        <v>35197594.111328177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41951.067644087401</v>
      </c>
      <c r="F44" s="82">
        <v>38445.705770110719</v>
      </c>
      <c r="G44" s="82">
        <v>36737.252203991055</v>
      </c>
      <c r="H44" s="82">
        <v>36456.851592598468</v>
      </c>
      <c r="I44" s="82">
        <v>39528.838323877804</v>
      </c>
      <c r="J44" s="82">
        <v>43999.329288508146</v>
      </c>
      <c r="K44" s="82">
        <v>53235.66309103508</v>
      </c>
      <c r="L44" s="82">
        <v>62027.871051636903</v>
      </c>
      <c r="M44" s="82">
        <v>70154.997938335931</v>
      </c>
      <c r="N44" s="82">
        <v>75368.180311108008</v>
      </c>
      <c r="O44" s="82">
        <v>78309.653739747984</v>
      </c>
      <c r="P44" s="82">
        <v>80060.748145641963</v>
      </c>
      <c r="Q44" s="82">
        <v>78694.198289499298</v>
      </c>
      <c r="R44" s="82">
        <v>74677.887706564245</v>
      </c>
      <c r="S44" s="82">
        <v>70359.077669906226</v>
      </c>
      <c r="T44" s="82">
        <v>68272.202924554222</v>
      </c>
      <c r="U44" s="82">
        <v>66528.930083334955</v>
      </c>
      <c r="V44" s="82">
        <v>67818.895961167334</v>
      </c>
      <c r="W44" s="82">
        <v>77823.309532129613</v>
      </c>
      <c r="X44" s="82">
        <v>79702.640487352517</v>
      </c>
      <c r="Y44" s="82">
        <v>75864.706387291721</v>
      </c>
      <c r="Z44" s="82">
        <v>68520.747731255149</v>
      </c>
      <c r="AA44" s="82">
        <v>57984.042999273799</v>
      </c>
      <c r="AB44" s="83">
        <v>48196.165349634502</v>
      </c>
      <c r="AC44" s="88">
        <v>5962875.8568905732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41598.513810324177</v>
      </c>
      <c r="F45" s="79">
        <v>37902.644595945501</v>
      </c>
      <c r="G45" s="79">
        <v>35912.661341072082</v>
      </c>
      <c r="H45" s="79">
        <v>34772.192058577653</v>
      </c>
      <c r="I45" s="79">
        <v>35324.10802051724</v>
      </c>
      <c r="J45" s="79">
        <v>36486.877296225226</v>
      </c>
      <c r="K45" s="79">
        <v>40755.828667215799</v>
      </c>
      <c r="L45" s="79">
        <v>47251.097983654661</v>
      </c>
      <c r="M45" s="79">
        <v>55069.609056348796</v>
      </c>
      <c r="N45" s="79">
        <v>61546.444882965283</v>
      </c>
      <c r="O45" s="79">
        <v>64697.700370274091</v>
      </c>
      <c r="P45" s="79">
        <v>66476.347296781285</v>
      </c>
      <c r="Q45" s="79">
        <v>66677.977737370413</v>
      </c>
      <c r="R45" s="79">
        <v>64949.928412740803</v>
      </c>
      <c r="S45" s="79">
        <v>61417.770694552717</v>
      </c>
      <c r="T45" s="79">
        <v>58986.749249503911</v>
      </c>
      <c r="U45" s="79">
        <v>58106.754909553187</v>
      </c>
      <c r="V45" s="79">
        <v>61475.574533972453</v>
      </c>
      <c r="W45" s="79">
        <v>73122.34414895541</v>
      </c>
      <c r="X45" s="79">
        <v>77195.613909280219</v>
      </c>
      <c r="Y45" s="79">
        <v>74516.72993958008</v>
      </c>
      <c r="Z45" s="79">
        <v>65479.237075565681</v>
      </c>
      <c r="AA45" s="79">
        <v>52944.761859891078</v>
      </c>
      <c r="AB45" s="80">
        <v>42985.502513280037</v>
      </c>
      <c r="AC45" s="89">
        <v>5262611.8814565903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1194498.280376625</v>
      </c>
      <c r="F46" s="71">
        <v>1100044.4839442172</v>
      </c>
      <c r="G46" s="71">
        <v>1060296.3254903839</v>
      </c>
      <c r="H46" s="71">
        <v>1067686.7251069334</v>
      </c>
      <c r="I46" s="71">
        <v>1258928.2376192086</v>
      </c>
      <c r="J46" s="71">
        <v>1676318.4329537048</v>
      </c>
      <c r="K46" s="71">
        <v>1853470.2463022792</v>
      </c>
      <c r="L46" s="71">
        <v>1952697.0487472413</v>
      </c>
      <c r="M46" s="71">
        <v>2130486.254021015</v>
      </c>
      <c r="N46" s="71">
        <v>2235243.4690895448</v>
      </c>
      <c r="O46" s="71">
        <v>2320846.9591489099</v>
      </c>
      <c r="P46" s="71">
        <v>2375296.2187385596</v>
      </c>
      <c r="Q46" s="71">
        <v>2314665.070604736</v>
      </c>
      <c r="R46" s="71">
        <v>2249723.093660654</v>
      </c>
      <c r="S46" s="71">
        <v>2230046.2945215139</v>
      </c>
      <c r="T46" s="71">
        <v>2211977.9218791346</v>
      </c>
      <c r="U46" s="71">
        <v>2193919.2262251875</v>
      </c>
      <c r="V46" s="71">
        <v>2210667.3011247357</v>
      </c>
      <c r="W46" s="71">
        <v>2497879.8313794001</v>
      </c>
      <c r="X46" s="71">
        <v>2574490.8777886126</v>
      </c>
      <c r="Y46" s="71">
        <v>2435751.5827465523</v>
      </c>
      <c r="Z46" s="71">
        <v>2142829.8731012288</v>
      </c>
      <c r="AA46" s="71">
        <v>1732093.9715921059</v>
      </c>
      <c r="AB46" s="78">
        <v>1403224.1235128581</v>
      </c>
      <c r="AC46" s="88">
        <v>46423081.849675342</v>
      </c>
      <c r="AD46" s="88"/>
    </row>
    <row r="47" spans="1:33" ht="15" x14ac:dyDescent="0.2">
      <c r="A47" s="117">
        <v>48122</v>
      </c>
      <c r="B47" s="118">
        <v>48840335.586723946</v>
      </c>
      <c r="C47" s="65" t="s">
        <v>32</v>
      </c>
      <c r="D47" s="66">
        <v>22</v>
      </c>
      <c r="E47" s="84">
        <v>40417.810210020638</v>
      </c>
      <c r="F47" s="85">
        <v>37404.174182076429</v>
      </c>
      <c r="G47" s="85">
        <v>35945.172603258005</v>
      </c>
      <c r="H47" s="85">
        <v>36551.157524522852</v>
      </c>
      <c r="I47" s="85">
        <v>44126.22637592809</v>
      </c>
      <c r="J47" s="85">
        <v>60250.329046895997</v>
      </c>
      <c r="K47" s="85">
        <v>67326.135541395168</v>
      </c>
      <c r="L47" s="85">
        <v>70584.469863645441</v>
      </c>
      <c r="M47" s="85">
        <v>75871.522362290969</v>
      </c>
      <c r="N47" s="85">
        <v>78590.997719435996</v>
      </c>
      <c r="O47" s="85">
        <v>81210.890396138304</v>
      </c>
      <c r="P47" s="85">
        <v>83284.412650399128</v>
      </c>
      <c r="Q47" s="85">
        <v>81420.949177044808</v>
      </c>
      <c r="R47" s="85">
        <v>79248.142747932652</v>
      </c>
      <c r="S47" s="85">
        <v>79812.846934718007</v>
      </c>
      <c r="T47" s="85">
        <v>79636.306157929459</v>
      </c>
      <c r="U47" s="85">
        <v>79186.798607330347</v>
      </c>
      <c r="V47" s="85">
        <v>81273.868973727338</v>
      </c>
      <c r="W47" s="85">
        <v>88838.717574844777</v>
      </c>
      <c r="X47" s="85">
        <v>88834.254599256412</v>
      </c>
      <c r="Y47" s="85">
        <v>83676.289469952841</v>
      </c>
      <c r="Z47" s="85">
        <v>74221.236340029631</v>
      </c>
      <c r="AA47" s="85">
        <v>60278.038343536893</v>
      </c>
      <c r="AB47" s="86">
        <v>48633.487778317998</v>
      </c>
      <c r="AC47" s="87">
        <v>36005733.173973829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43122.666004871389</v>
      </c>
      <c r="F48" s="82">
        <v>39551.052613643762</v>
      </c>
      <c r="G48" s="82">
        <v>37674.584242288525</v>
      </c>
      <c r="H48" s="82">
        <v>37424.891183362248</v>
      </c>
      <c r="I48" s="82">
        <v>40375.498970840257</v>
      </c>
      <c r="J48" s="82">
        <v>44761.814096690956</v>
      </c>
      <c r="K48" s="82">
        <v>53893.566162611198</v>
      </c>
      <c r="L48" s="82">
        <v>63049.776984197088</v>
      </c>
      <c r="M48" s="82">
        <v>72143.451650463408</v>
      </c>
      <c r="N48" s="82">
        <v>77291.732043226817</v>
      </c>
      <c r="O48" s="82">
        <v>80508.079770939672</v>
      </c>
      <c r="P48" s="82">
        <v>81945.534370846101</v>
      </c>
      <c r="Q48" s="82">
        <v>80866.633499960022</v>
      </c>
      <c r="R48" s="82">
        <v>76642.717805127555</v>
      </c>
      <c r="S48" s="82">
        <v>72237.996573555793</v>
      </c>
      <c r="T48" s="82">
        <v>69960.904640490713</v>
      </c>
      <c r="U48" s="82">
        <v>68855.69096401117</v>
      </c>
      <c r="V48" s="82">
        <v>72116.872672981524</v>
      </c>
      <c r="W48" s="82">
        <v>80403.779037918284</v>
      </c>
      <c r="X48" s="82">
        <v>80449.022883202648</v>
      </c>
      <c r="Y48" s="82">
        <v>76425.320898250953</v>
      </c>
      <c r="Z48" s="82">
        <v>68671.940682821019</v>
      </c>
      <c r="AA48" s="82">
        <v>58476.451988555804</v>
      </c>
      <c r="AB48" s="83">
        <v>49002.029478009805</v>
      </c>
      <c r="AC48" s="88">
        <v>6103408.036875465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42219.716404497158</v>
      </c>
      <c r="F49" s="79">
        <v>38523.995982538676</v>
      </c>
      <c r="G49" s="79">
        <v>36576.290046932911</v>
      </c>
      <c r="H49" s="79">
        <v>35709.508033855353</v>
      </c>
      <c r="I49" s="79">
        <v>36270.230964394163</v>
      </c>
      <c r="J49" s="79">
        <v>36777.693597459314</v>
      </c>
      <c r="K49" s="79">
        <v>41391.107857041097</v>
      </c>
      <c r="L49" s="79">
        <v>47832.324822908471</v>
      </c>
      <c r="M49" s="79">
        <v>55863.322085466862</v>
      </c>
      <c r="N49" s="79">
        <v>62202.960652323316</v>
      </c>
      <c r="O49" s="79">
        <v>66389.47855755921</v>
      </c>
      <c r="P49" s="79">
        <v>68213.507899571981</v>
      </c>
      <c r="Q49" s="79">
        <v>68444.920761378991</v>
      </c>
      <c r="R49" s="79">
        <v>66661.955232738284</v>
      </c>
      <c r="S49" s="79">
        <v>63256.60695427873</v>
      </c>
      <c r="T49" s="79">
        <v>60896.376319048548</v>
      </c>
      <c r="U49" s="79">
        <v>60237.151657571179</v>
      </c>
      <c r="V49" s="79">
        <v>64784.563657554863</v>
      </c>
      <c r="W49" s="79">
        <v>75552.780680615804</v>
      </c>
      <c r="X49" s="79">
        <v>78226.866677604776</v>
      </c>
      <c r="Y49" s="79">
        <v>74799.521675331081</v>
      </c>
      <c r="Z49" s="79">
        <v>65820.933660469644</v>
      </c>
      <c r="AA49" s="79">
        <v>54576.206540460131</v>
      </c>
      <c r="AB49" s="80">
        <v>45010.854453329346</v>
      </c>
      <c r="AC49" s="89">
        <v>6731194.3758746516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1272781.0706624254</v>
      </c>
      <c r="F50" s="71">
        <v>1173716.0223729499</v>
      </c>
      <c r="G50" s="71">
        <v>1124373.5844754947</v>
      </c>
      <c r="H50" s="71">
        <v>1132372.5704422286</v>
      </c>
      <c r="I50" s="71">
        <v>1313630.1309757498</v>
      </c>
      <c r="J50" s="71">
        <v>1688442.9634057723</v>
      </c>
      <c r="K50" s="71">
        <v>1903704.785846344</v>
      </c>
      <c r="L50" s="71">
        <v>2044219.0690515302</v>
      </c>
      <c r="M50" s="71">
        <v>2237063.9089995893</v>
      </c>
      <c r="N50" s="71">
        <v>2349183.6812621159</v>
      </c>
      <c r="O50" s="71">
        <v>2440619.3005865975</v>
      </c>
      <c r="P50" s="71">
        <v>2501106.7552900249</v>
      </c>
      <c r="Q50" s="71">
        <v>2456952.0197017211</v>
      </c>
      <c r="R50" s="71">
        <v>2383339.7878387198</v>
      </c>
      <c r="S50" s="71">
        <v>2361117.6536294129</v>
      </c>
      <c r="T50" s="71">
        <v>2336324.235631654</v>
      </c>
      <c r="U50" s="71">
        <v>2318718.091505168</v>
      </c>
      <c r="V50" s="71">
        <v>2400415.4264017018</v>
      </c>
      <c r="W50" s="71">
        <v>2653830.8062013374</v>
      </c>
      <c r="X50" s="71">
        <v>2667284.0261044754</v>
      </c>
      <c r="Y50" s="71">
        <v>2520577.2603086215</v>
      </c>
      <c r="Z50" s="71">
        <v>2236659.6305142841</v>
      </c>
      <c r="AA50" s="71">
        <v>1832903.6842143354</v>
      </c>
      <c r="AB50" s="78">
        <v>1490999.1213016817</v>
      </c>
      <c r="AC50" s="88">
        <v>48840335.586723946</v>
      </c>
      <c r="AD50" s="88"/>
    </row>
    <row r="51" spans="1:33" ht="15" x14ac:dyDescent="0.2">
      <c r="A51" s="117">
        <v>48153</v>
      </c>
      <c r="B51" s="118">
        <v>46804320.398938179</v>
      </c>
      <c r="C51" s="65" t="s">
        <v>32</v>
      </c>
      <c r="D51" s="66">
        <v>18</v>
      </c>
      <c r="E51" s="84">
        <v>40714.838363256684</v>
      </c>
      <c r="F51" s="85">
        <v>37470.275263483643</v>
      </c>
      <c r="G51" s="85">
        <v>36088.700681871189</v>
      </c>
      <c r="H51" s="85">
        <v>36704.519105501837</v>
      </c>
      <c r="I51" s="85">
        <v>44087.477285540117</v>
      </c>
      <c r="J51" s="85">
        <v>59325.106166197387</v>
      </c>
      <c r="K51" s="85">
        <v>67526.629941953768</v>
      </c>
      <c r="L51" s="85">
        <v>70987.195137997187</v>
      </c>
      <c r="M51" s="85">
        <v>76190.1562148558</v>
      </c>
      <c r="N51" s="85">
        <v>78706.545696166926</v>
      </c>
      <c r="O51" s="85">
        <v>81055.666355054724</v>
      </c>
      <c r="P51" s="85">
        <v>82967.298168627516</v>
      </c>
      <c r="Q51" s="85">
        <v>81496.732707100979</v>
      </c>
      <c r="R51" s="85">
        <v>79571.599968560404</v>
      </c>
      <c r="S51" s="85">
        <v>80290.802429888339</v>
      </c>
      <c r="T51" s="85">
        <v>80394.968051244665</v>
      </c>
      <c r="U51" s="85">
        <v>80593.106868358867</v>
      </c>
      <c r="V51" s="85">
        <v>83602.922343272468</v>
      </c>
      <c r="W51" s="85">
        <v>90103.565622487164</v>
      </c>
      <c r="X51" s="85">
        <v>89781.383693439391</v>
      </c>
      <c r="Y51" s="85">
        <v>84656.63409920063</v>
      </c>
      <c r="Z51" s="85">
        <v>75083.444504974803</v>
      </c>
      <c r="AA51" s="85">
        <v>60931.312198354673</v>
      </c>
      <c r="AB51" s="86">
        <v>49131.887912743987</v>
      </c>
      <c r="AC51" s="87">
        <v>29654329.838042393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43221.389387476403</v>
      </c>
      <c r="F52" s="82">
        <v>39533.452967943107</v>
      </c>
      <c r="G52" s="82">
        <v>37569.167470200679</v>
      </c>
      <c r="H52" s="82">
        <v>37486.617145538243</v>
      </c>
      <c r="I52" s="82">
        <v>40668.70029529617</v>
      </c>
      <c r="J52" s="82">
        <v>44894.531343646806</v>
      </c>
      <c r="K52" s="82">
        <v>54127.150795735841</v>
      </c>
      <c r="L52" s="82">
        <v>63443.615801177424</v>
      </c>
      <c r="M52" s="82">
        <v>71484.67370014824</v>
      </c>
      <c r="N52" s="82">
        <v>76154.464195207183</v>
      </c>
      <c r="O52" s="82">
        <v>79073.404772333204</v>
      </c>
      <c r="P52" s="82">
        <v>80434.928690079178</v>
      </c>
      <c r="Q52" s="82">
        <v>79687.218878330852</v>
      </c>
      <c r="R52" s="82">
        <v>76564.313418832811</v>
      </c>
      <c r="S52" s="82">
        <v>72725.570403487407</v>
      </c>
      <c r="T52" s="82">
        <v>70476.954446783813</v>
      </c>
      <c r="U52" s="82">
        <v>68886.040044839203</v>
      </c>
      <c r="V52" s="82">
        <v>72952.350041166879</v>
      </c>
      <c r="W52" s="82">
        <v>81076.870131601172</v>
      </c>
      <c r="X52" s="82">
        <v>81330.75039070721</v>
      </c>
      <c r="Y52" s="82">
        <v>77626.852500790832</v>
      </c>
      <c r="Z52" s="82">
        <v>69811.010611409889</v>
      </c>
      <c r="AA52" s="82">
        <v>59363.262986998016</v>
      </c>
      <c r="AB52" s="83">
        <v>49679.337432191351</v>
      </c>
      <c r="AC52" s="88">
        <v>7641363.1392596094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42175.22844498761</v>
      </c>
      <c r="F53" s="79">
        <v>38533.280049209323</v>
      </c>
      <c r="G53" s="79">
        <v>36370.793574997253</v>
      </c>
      <c r="H53" s="79">
        <v>35489.250064177468</v>
      </c>
      <c r="I53" s="79">
        <v>36160.395927520272</v>
      </c>
      <c r="J53" s="79">
        <v>36926.821849791457</v>
      </c>
      <c r="K53" s="79">
        <v>41787.155496442239</v>
      </c>
      <c r="L53" s="79">
        <v>48973.29969628228</v>
      </c>
      <c r="M53" s="79">
        <v>57437.547026015476</v>
      </c>
      <c r="N53" s="79">
        <v>63340.391416234183</v>
      </c>
      <c r="O53" s="79">
        <v>66927.18529874766</v>
      </c>
      <c r="P53" s="79">
        <v>68851.933425647891</v>
      </c>
      <c r="Q53" s="79">
        <v>69014.148773200111</v>
      </c>
      <c r="R53" s="79">
        <v>67119.046849253675</v>
      </c>
      <c r="S53" s="79">
        <v>63662.5388239885</v>
      </c>
      <c r="T53" s="79">
        <v>61268.470321124856</v>
      </c>
      <c r="U53" s="79">
        <v>60225.781851406464</v>
      </c>
      <c r="V53" s="79">
        <v>65089.082125999885</v>
      </c>
      <c r="W53" s="79">
        <v>76274.573041675059</v>
      </c>
      <c r="X53" s="79">
        <v>78549.71024901075</v>
      </c>
      <c r="Y53" s="79">
        <v>75485.745067256532</v>
      </c>
      <c r="Z53" s="79">
        <v>67282.695854419871</v>
      </c>
      <c r="AA53" s="79">
        <v>55759.116482658486</v>
      </c>
      <c r="AB53" s="80">
        <v>45671.154237978124</v>
      </c>
      <c r="AC53" s="89">
        <v>9508627.4216361772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1244200.6365909155</v>
      </c>
      <c r="F54" s="71">
        <v>1141865.1799268865</v>
      </c>
      <c r="G54" s="71">
        <v>1092038.0046496657</v>
      </c>
      <c r="H54" s="71">
        <v>1096539.1800759665</v>
      </c>
      <c r="I54" s="71">
        <v>1250040.8641088449</v>
      </c>
      <c r="J54" s="71">
        <v>1550812.3206583273</v>
      </c>
      <c r="K54" s="71">
        <v>1778625.1814089427</v>
      </c>
      <c r="L54" s="71">
        <v>1937800.6893638126</v>
      </c>
      <c r="M54" s="71">
        <v>2130909.0095502539</v>
      </c>
      <c r="N54" s="71">
        <v>2240872.8834206797</v>
      </c>
      <c r="O54" s="71">
        <v>2322859.3153438848</v>
      </c>
      <c r="P54" s="71">
        <v>2377549.5444652266</v>
      </c>
      <c r="Q54" s="71">
        <v>2348476.3245318728</v>
      </c>
      <c r="R54" s="71">
        <v>2284943.6944730268</v>
      </c>
      <c r="S54" s="71">
        <v>2254500.0675233467</v>
      </c>
      <c r="T54" s="71">
        <v>2228373.4894041969</v>
      </c>
      <c r="U54" s="71">
        <v>2216686.5968145011</v>
      </c>
      <c r="V54" s="71">
        <v>2325237.9272667379</v>
      </c>
      <c r="W54" s="71">
        <v>2561170.5431545</v>
      </c>
      <c r="X54" s="71">
        <v>2572566.6301785205</v>
      </c>
      <c r="Y54" s="71">
        <v>2440353.8917603614</v>
      </c>
      <c r="Z54" s="71">
        <v>2171535.9251275351</v>
      </c>
      <c r="AA54" s="71">
        <v>1783893.7498839835</v>
      </c>
      <c r="AB54" s="78">
        <v>1452468.7492561953</v>
      </c>
      <c r="AC54" s="88">
        <v>46804320.398938179</v>
      </c>
      <c r="AD54" s="88"/>
    </row>
    <row r="55" spans="1:33" ht="15" x14ac:dyDescent="0.2">
      <c r="A55" s="117">
        <v>48183</v>
      </c>
      <c r="B55" s="118">
        <v>47163006.608391888</v>
      </c>
      <c r="C55" s="65" t="s">
        <v>32</v>
      </c>
      <c r="D55" s="66">
        <v>21</v>
      </c>
      <c r="E55" s="84">
        <v>41762.725423909935</v>
      </c>
      <c r="F55" s="85">
        <v>37932.511113671026</v>
      </c>
      <c r="G55" s="85">
        <v>36285.418817930658</v>
      </c>
      <c r="H55" s="85">
        <v>36481.76812269209</v>
      </c>
      <c r="I55" s="85">
        <v>41196.362911346187</v>
      </c>
      <c r="J55" s="85">
        <v>48922.908323581527</v>
      </c>
      <c r="K55" s="85">
        <v>58704.164934353073</v>
      </c>
      <c r="L55" s="85">
        <v>65919.960418518007</v>
      </c>
      <c r="M55" s="85">
        <v>72867.079070425985</v>
      </c>
      <c r="N55" s="85">
        <v>76447.089674364935</v>
      </c>
      <c r="O55" s="85">
        <v>79078.015469917154</v>
      </c>
      <c r="P55" s="85">
        <v>80937.005991674261</v>
      </c>
      <c r="Q55" s="85">
        <v>79921.991758085976</v>
      </c>
      <c r="R55" s="85">
        <v>77672.369391336513</v>
      </c>
      <c r="S55" s="85">
        <v>76844.310406126198</v>
      </c>
      <c r="T55" s="85">
        <v>75761.477553121178</v>
      </c>
      <c r="U55" s="85">
        <v>74783.597153304756</v>
      </c>
      <c r="V55" s="85">
        <v>76012.849245798658</v>
      </c>
      <c r="W55" s="85">
        <v>85669.989938509651</v>
      </c>
      <c r="X55" s="85">
        <v>86819.54495863973</v>
      </c>
      <c r="Y55" s="85">
        <v>82781.316793218328</v>
      </c>
      <c r="Z55" s="85">
        <v>75311.079786791437</v>
      </c>
      <c r="AA55" s="85">
        <v>63009.823064387725</v>
      </c>
      <c r="AB55" s="86">
        <v>51771.190761913524</v>
      </c>
      <c r="AC55" s="87">
        <v>33240785.572755989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44272.291213957949</v>
      </c>
      <c r="F56" s="82">
        <v>39978.856578492312</v>
      </c>
      <c r="G56" s="82">
        <v>37888.196056989356</v>
      </c>
      <c r="H56" s="82">
        <v>37429.472024490562</v>
      </c>
      <c r="I56" s="82">
        <v>40217.989496887749</v>
      </c>
      <c r="J56" s="82">
        <v>43663.302789738933</v>
      </c>
      <c r="K56" s="82">
        <v>51235.163330738971</v>
      </c>
      <c r="L56" s="82">
        <v>59546.664378712987</v>
      </c>
      <c r="M56" s="82">
        <v>67841.744902426595</v>
      </c>
      <c r="N56" s="82">
        <v>73028.585368034692</v>
      </c>
      <c r="O56" s="82">
        <v>76268.785165709778</v>
      </c>
      <c r="P56" s="82">
        <v>77836.43735873836</v>
      </c>
      <c r="Q56" s="82">
        <v>77204.823857724856</v>
      </c>
      <c r="R56" s="82">
        <v>73792.003752662247</v>
      </c>
      <c r="S56" s="82">
        <v>70263.588480686056</v>
      </c>
      <c r="T56" s="82">
        <v>68557.73257510527</v>
      </c>
      <c r="U56" s="82">
        <v>67559.258815898007</v>
      </c>
      <c r="V56" s="82">
        <v>70294.083800580571</v>
      </c>
      <c r="W56" s="82">
        <v>79414.319511394438</v>
      </c>
      <c r="X56" s="82">
        <v>80460.066159464433</v>
      </c>
      <c r="Y56" s="82">
        <v>77165.29828798279</v>
      </c>
      <c r="Z56" s="82">
        <v>70472.826569890662</v>
      </c>
      <c r="AA56" s="82">
        <v>60958.592094667925</v>
      </c>
      <c r="AB56" s="83">
        <v>51396.521117072589</v>
      </c>
      <c r="AC56" s="88">
        <v>5986986.4147521928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45495.044718682715</v>
      </c>
      <c r="F57" s="79">
        <v>41193.003850452267</v>
      </c>
      <c r="G57" s="79">
        <v>38268.240265196793</v>
      </c>
      <c r="H57" s="79">
        <v>36737.135443506682</v>
      </c>
      <c r="I57" s="79">
        <v>36855.290066639805</v>
      </c>
      <c r="J57" s="79">
        <v>37205.683974890395</v>
      </c>
      <c r="K57" s="79">
        <v>40257.932725575687</v>
      </c>
      <c r="L57" s="79">
        <v>46194.48347983366</v>
      </c>
      <c r="M57" s="79">
        <v>53129.777907982992</v>
      </c>
      <c r="N57" s="79">
        <v>58864.954034123715</v>
      </c>
      <c r="O57" s="79">
        <v>62660.833422991163</v>
      </c>
      <c r="P57" s="79">
        <v>64859.390961878737</v>
      </c>
      <c r="Q57" s="79">
        <v>65233.272863839287</v>
      </c>
      <c r="R57" s="79">
        <v>63866.776720311806</v>
      </c>
      <c r="S57" s="79">
        <v>60921.109653334905</v>
      </c>
      <c r="T57" s="79">
        <v>59110.373972443158</v>
      </c>
      <c r="U57" s="79">
        <v>58355.983765381541</v>
      </c>
      <c r="V57" s="79">
        <v>61190.698424078997</v>
      </c>
      <c r="W57" s="79">
        <v>72564.485460172917</v>
      </c>
      <c r="X57" s="79">
        <v>75508.460509187469</v>
      </c>
      <c r="Y57" s="79">
        <v>73448.430853637459</v>
      </c>
      <c r="Z57" s="79">
        <v>66847.401200535809</v>
      </c>
      <c r="AA57" s="79">
        <v>56609.238446153104</v>
      </c>
      <c r="AB57" s="80">
        <v>47161.100759787463</v>
      </c>
      <c r="AC57" s="89">
        <v>7935234.6208837088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1327076.6670700368</v>
      </c>
      <c r="F58" s="71">
        <v>1203656.1828037743</v>
      </c>
      <c r="G58" s="71">
        <v>1143156.0209956821</v>
      </c>
      <c r="H58" s="71">
        <v>1136257.8313355362</v>
      </c>
      <c r="I58" s="71">
        <v>1247127.3195256598</v>
      </c>
      <c r="J58" s="71">
        <v>1425268.3898035102</v>
      </c>
      <c r="K58" s="71">
        <v>1679275.7132978244</v>
      </c>
      <c r="L58" s="71">
        <v>1899672.7271827322</v>
      </c>
      <c r="M58" s="71">
        <v>2120354.3075365499</v>
      </c>
      <c r="N58" s="71">
        <v>2250692.9488385445</v>
      </c>
      <c r="O58" s="71">
        <v>2341678.4660690464</v>
      </c>
      <c r="P58" s="71">
        <v>2400179.2210313855</v>
      </c>
      <c r="Q58" s="71">
        <v>2378580.7595337406</v>
      </c>
      <c r="R58" s="71">
        <v>2309488.4325505868</v>
      </c>
      <c r="S58" s="71">
        <v>2260311.5303714038</v>
      </c>
      <c r="T58" s="71">
        <v>2219884.2027506246</v>
      </c>
      <c r="U58" s="71">
        <v>2190828.4780752813</v>
      </c>
      <c r="V58" s="71">
        <v>2244590.3599085682</v>
      </c>
      <c r="W58" s="71">
        <v>2552113.9795153178</v>
      </c>
      <c r="X58" s="71">
        <v>2598101.4718244169</v>
      </c>
      <c r="Y58" s="71">
        <v>2487759.4309313409</v>
      </c>
      <c r="Z58" s="71">
        <v>2264508.3890053974</v>
      </c>
      <c r="AA58" s="71">
        <v>1906696.0834077322</v>
      </c>
      <c r="AB58" s="78">
        <v>1575747.6950271991</v>
      </c>
      <c r="AC58" s="88">
        <v>47163006.608391888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EE7F-BB49-4CA0-A7F1-6751F3A89E7A}">
  <sheetPr>
    <tabColor theme="3" tint="0.39997558519241921"/>
    <pageSetUpPr fitToPage="1"/>
  </sheetPr>
  <dimension ref="A1:AG61"/>
  <sheetViews>
    <sheetView showGridLines="0" zoomScale="90" workbookViewId="0">
      <pane xSplit="4" ySplit="10" topLeftCell="E11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2032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101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48214</v>
      </c>
      <c r="B11" s="118">
        <v>46158605.264502376</v>
      </c>
      <c r="C11" s="65" t="s">
        <v>32</v>
      </c>
      <c r="D11" s="66">
        <v>20</v>
      </c>
      <c r="E11" s="84">
        <v>40523.853556950628</v>
      </c>
      <c r="F11" s="85">
        <v>37255.155368848151</v>
      </c>
      <c r="G11" s="85">
        <v>35795.929410376033</v>
      </c>
      <c r="H11" s="85">
        <v>36112.256263809613</v>
      </c>
      <c r="I11" s="85">
        <v>41406.52282649542</v>
      </c>
      <c r="J11" s="85">
        <v>51562.873265158167</v>
      </c>
      <c r="K11" s="85">
        <v>59712.918098808826</v>
      </c>
      <c r="L11" s="85">
        <v>65230.413465383659</v>
      </c>
      <c r="M11" s="85">
        <v>71930.597424643012</v>
      </c>
      <c r="N11" s="85">
        <v>75767.785182239371</v>
      </c>
      <c r="O11" s="85">
        <v>79116.491394496508</v>
      </c>
      <c r="P11" s="85">
        <v>81147.025692210227</v>
      </c>
      <c r="Q11" s="85">
        <v>80277.882757166401</v>
      </c>
      <c r="R11" s="85">
        <v>78094.953878596323</v>
      </c>
      <c r="S11" s="85">
        <v>77667.879687784254</v>
      </c>
      <c r="T11" s="85">
        <v>76658.384436406166</v>
      </c>
      <c r="U11" s="85">
        <v>75322.375132852161</v>
      </c>
      <c r="V11" s="85">
        <v>73915.642534761922</v>
      </c>
      <c r="W11" s="85">
        <v>81939.133891759295</v>
      </c>
      <c r="X11" s="85">
        <v>85956.466172313405</v>
      </c>
      <c r="Y11" s="85">
        <v>81558.631215134359</v>
      </c>
      <c r="Z11" s="85">
        <v>72837.101337630622</v>
      </c>
      <c r="AA11" s="85">
        <v>59942.580205913422</v>
      </c>
      <c r="AB11" s="86">
        <v>48604.202609228232</v>
      </c>
      <c r="AC11" s="87">
        <v>31366741.116179317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5</v>
      </c>
      <c r="E12" s="81">
        <v>42584.533331634557</v>
      </c>
      <c r="F12" s="82">
        <v>38700.237148572895</v>
      </c>
      <c r="G12" s="82">
        <v>36905.697774713422</v>
      </c>
      <c r="H12" s="82">
        <v>36715.984302213779</v>
      </c>
      <c r="I12" s="82">
        <v>39105.608576770435</v>
      </c>
      <c r="J12" s="82">
        <v>42419.87587305074</v>
      </c>
      <c r="K12" s="82">
        <v>48908.173011613311</v>
      </c>
      <c r="L12" s="82">
        <v>56470.746602190695</v>
      </c>
      <c r="M12" s="82">
        <v>64489.802034190972</v>
      </c>
      <c r="N12" s="82">
        <v>70446.382182904708</v>
      </c>
      <c r="O12" s="82">
        <v>74282.380532476192</v>
      </c>
      <c r="P12" s="82">
        <v>76149.420226212533</v>
      </c>
      <c r="Q12" s="82">
        <v>75589.427374595296</v>
      </c>
      <c r="R12" s="82">
        <v>72328.723240637584</v>
      </c>
      <c r="S12" s="82">
        <v>68613.354583530017</v>
      </c>
      <c r="T12" s="82">
        <v>65893.044217243165</v>
      </c>
      <c r="U12" s="82">
        <v>64150.221877841941</v>
      </c>
      <c r="V12" s="82">
        <v>64999.888111851666</v>
      </c>
      <c r="W12" s="82">
        <v>73645.350486714378</v>
      </c>
      <c r="X12" s="82">
        <v>77689.591504015334</v>
      </c>
      <c r="Y12" s="82">
        <v>74860.012953029145</v>
      </c>
      <c r="Z12" s="82">
        <v>67678.463793501622</v>
      </c>
      <c r="AA12" s="82">
        <v>57758.806882356002</v>
      </c>
      <c r="AB12" s="83">
        <v>49054.11175645129</v>
      </c>
      <c r="AC12" s="88">
        <v>7197199.1918915594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43421.570956519274</v>
      </c>
      <c r="F13" s="79">
        <v>39610.048823018536</v>
      </c>
      <c r="G13" s="79">
        <v>37048.198922097348</v>
      </c>
      <c r="H13" s="79">
        <v>35694.472481615056</v>
      </c>
      <c r="I13" s="79">
        <v>35963.637368867028</v>
      </c>
      <c r="J13" s="79">
        <v>36820.185855556192</v>
      </c>
      <c r="K13" s="79">
        <v>38808.771845706637</v>
      </c>
      <c r="L13" s="79">
        <v>43289.782503307149</v>
      </c>
      <c r="M13" s="79">
        <v>50251.001231098133</v>
      </c>
      <c r="N13" s="79">
        <v>56205.151192442754</v>
      </c>
      <c r="O13" s="79">
        <v>60114.327523642249</v>
      </c>
      <c r="P13" s="79">
        <v>62528.131607156341</v>
      </c>
      <c r="Q13" s="79">
        <v>63236.673518418451</v>
      </c>
      <c r="R13" s="79">
        <v>61850.216084776453</v>
      </c>
      <c r="S13" s="79">
        <v>58809.942521917648</v>
      </c>
      <c r="T13" s="79">
        <v>56620.835605837718</v>
      </c>
      <c r="U13" s="79">
        <v>55423.315964769899</v>
      </c>
      <c r="V13" s="79">
        <v>56865.984979793291</v>
      </c>
      <c r="W13" s="79">
        <v>66656.36448093006</v>
      </c>
      <c r="X13" s="79">
        <v>73075.330586057185</v>
      </c>
      <c r="Y13" s="79">
        <v>70900.749469749469</v>
      </c>
      <c r="Z13" s="79">
        <v>63537.873938382407</v>
      </c>
      <c r="AA13" s="79">
        <v>53758.904018846304</v>
      </c>
      <c r="AB13" s="80">
        <v>45286.0212580769</v>
      </c>
      <c r="AC13" s="89">
        <v>7594664.956431495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1283929.1635363009</v>
      </c>
      <c r="F14" s="71">
        <v>1176264.5860579386</v>
      </c>
      <c r="G14" s="71">
        <v>1122736.2706136717</v>
      </c>
      <c r="H14" s="71">
        <v>1119991.8816769517</v>
      </c>
      <c r="I14" s="71">
        <v>1239440.3236269627</v>
      </c>
      <c r="J14" s="71">
        <v>1464277.9598017542</v>
      </c>
      <c r="K14" s="71">
        <v>1671651.8581084828</v>
      </c>
      <c r="L14" s="71">
        <v>1846700.6973384696</v>
      </c>
      <c r="M14" s="71">
        <v>2062566.9660504039</v>
      </c>
      <c r="N14" s="71">
        <v>2204818.5217139674</v>
      </c>
      <c r="O14" s="71">
        <v>2314427.6956941644</v>
      </c>
      <c r="P14" s="71">
        <v>2378856.4046182055</v>
      </c>
      <c r="Q14" s="71">
        <v>2362924.833126815</v>
      </c>
      <c r="R14" s="71">
        <v>2294643.9902837733</v>
      </c>
      <c r="S14" s="71">
        <v>2249284.0218048408</v>
      </c>
      <c r="T14" s="71">
        <v>2202357.9234493654</v>
      </c>
      <c r="U14" s="71">
        <v>2159738.5078348722</v>
      </c>
      <c r="V14" s="71">
        <v>2144508.2011332563</v>
      </c>
      <c r="W14" s="71">
        <v>2406947.6171543384</v>
      </c>
      <c r="X14" s="71">
        <v>2546029.2644826877</v>
      </c>
      <c r="Y14" s="71">
        <v>2430877.18588633</v>
      </c>
      <c r="Z14" s="71">
        <v>2176361.5893504154</v>
      </c>
      <c r="AA14" s="71">
        <v>1810199.0626431264</v>
      </c>
      <c r="AB14" s="78">
        <v>1489070.7385152825</v>
      </c>
      <c r="AC14" s="88">
        <v>46158605.264502369</v>
      </c>
      <c r="AD14" s="88"/>
    </row>
    <row r="15" spans="1:33" ht="15" x14ac:dyDescent="0.2">
      <c r="A15" s="115">
        <v>48245</v>
      </c>
      <c r="B15" s="118">
        <v>45477384.469240911</v>
      </c>
      <c r="C15" s="65" t="s">
        <v>32</v>
      </c>
      <c r="D15" s="66">
        <v>20</v>
      </c>
      <c r="E15" s="84">
        <v>40485.457113893863</v>
      </c>
      <c r="F15" s="85">
        <v>37533.801156652335</v>
      </c>
      <c r="G15" s="85">
        <v>36223.009686320082</v>
      </c>
      <c r="H15" s="85">
        <v>36946.066574059441</v>
      </c>
      <c r="I15" s="85">
        <v>45831.412308489605</v>
      </c>
      <c r="J15" s="85">
        <v>65376.259568965106</v>
      </c>
      <c r="K15" s="85">
        <v>69437.357102038601</v>
      </c>
      <c r="L15" s="85">
        <v>70292.855555882677</v>
      </c>
      <c r="M15" s="85">
        <v>74972.085979993644</v>
      </c>
      <c r="N15" s="85">
        <v>77462.321558036871</v>
      </c>
      <c r="O15" s="85">
        <v>80294.244900782025</v>
      </c>
      <c r="P15" s="85">
        <v>81865.633283689604</v>
      </c>
      <c r="Q15" s="85">
        <v>79542.971923663499</v>
      </c>
      <c r="R15" s="85">
        <v>78117.14077754243</v>
      </c>
      <c r="S15" s="85">
        <v>78788.88590371584</v>
      </c>
      <c r="T15" s="85">
        <v>78645.071345379329</v>
      </c>
      <c r="U15" s="85">
        <v>77983.560466469789</v>
      </c>
      <c r="V15" s="85">
        <v>76632.981017693048</v>
      </c>
      <c r="W15" s="85">
        <v>83870.334601138296</v>
      </c>
      <c r="X15" s="85">
        <v>89341.044990141643</v>
      </c>
      <c r="Y15" s="85">
        <v>85144.81509483332</v>
      </c>
      <c r="Z15" s="85">
        <v>75163.941922670376</v>
      </c>
      <c r="AA15" s="85">
        <v>60648.722678798556</v>
      </c>
      <c r="AB15" s="86">
        <v>48573.660269193613</v>
      </c>
      <c r="AC15" s="87">
        <v>32583472.715600871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43206.369703548298</v>
      </c>
      <c r="F16" s="82">
        <v>39796.381301045178</v>
      </c>
      <c r="G16" s="82">
        <v>37907.134847614179</v>
      </c>
      <c r="H16" s="82">
        <v>37531.196306766818</v>
      </c>
      <c r="I16" s="82">
        <v>40707.669561035538</v>
      </c>
      <c r="J16" s="82">
        <v>46144.451343990339</v>
      </c>
      <c r="K16" s="82">
        <v>54598.724791563029</v>
      </c>
      <c r="L16" s="82">
        <v>63059.336703388348</v>
      </c>
      <c r="M16" s="82">
        <v>71287.177583519995</v>
      </c>
      <c r="N16" s="82">
        <v>76143.752779519724</v>
      </c>
      <c r="O16" s="82">
        <v>79682.227823606314</v>
      </c>
      <c r="P16" s="82">
        <v>81061.197535505504</v>
      </c>
      <c r="Q16" s="82">
        <v>80003.179588232815</v>
      </c>
      <c r="R16" s="82">
        <v>76310.265501532645</v>
      </c>
      <c r="S16" s="82">
        <v>72032.987099875128</v>
      </c>
      <c r="T16" s="82">
        <v>70099.647000675104</v>
      </c>
      <c r="U16" s="82">
        <v>68848.656493921662</v>
      </c>
      <c r="V16" s="82">
        <v>69314.437803822773</v>
      </c>
      <c r="W16" s="82">
        <v>76529.91433245498</v>
      </c>
      <c r="X16" s="82">
        <v>81545.715212284093</v>
      </c>
      <c r="Y16" s="82">
        <v>78267.694502397542</v>
      </c>
      <c r="Z16" s="82">
        <v>70905.167912873687</v>
      </c>
      <c r="AA16" s="82">
        <v>60301.760569290214</v>
      </c>
      <c r="AB16" s="83">
        <v>50784.888986716462</v>
      </c>
      <c r="AC16" s="88">
        <v>6104279.7411407214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5</v>
      </c>
      <c r="E17" s="79">
        <v>43515.877700037527</v>
      </c>
      <c r="F17" s="79">
        <v>39582.46540401558</v>
      </c>
      <c r="G17" s="79">
        <v>37305.123749723447</v>
      </c>
      <c r="H17" s="79">
        <v>36011.953284154297</v>
      </c>
      <c r="I17" s="79">
        <v>36592.962102595855</v>
      </c>
      <c r="J17" s="79">
        <v>38057.209965379057</v>
      </c>
      <c r="K17" s="79">
        <v>41737.301665115418</v>
      </c>
      <c r="L17" s="79">
        <v>48324.631339036125</v>
      </c>
      <c r="M17" s="79">
        <v>56569.453788433289</v>
      </c>
      <c r="N17" s="79">
        <v>62990.707030169491</v>
      </c>
      <c r="O17" s="79">
        <v>66614.808201922846</v>
      </c>
      <c r="P17" s="79">
        <v>68601.080323345828</v>
      </c>
      <c r="Q17" s="79">
        <v>68697.239742160818</v>
      </c>
      <c r="R17" s="79">
        <v>67232.924924572551</v>
      </c>
      <c r="S17" s="79">
        <v>63898.249528115142</v>
      </c>
      <c r="T17" s="79">
        <v>61599.604725486235</v>
      </c>
      <c r="U17" s="79">
        <v>60778.22393661637</v>
      </c>
      <c r="V17" s="79">
        <v>62716.806443066685</v>
      </c>
      <c r="W17" s="79">
        <v>72276.5433587062</v>
      </c>
      <c r="X17" s="79">
        <v>79576.825020204502</v>
      </c>
      <c r="Y17" s="79">
        <v>77335.626527801855</v>
      </c>
      <c r="Z17" s="79">
        <v>68161.919536741494</v>
      </c>
      <c r="AA17" s="79">
        <v>55168.611213525277</v>
      </c>
      <c r="AB17" s="80">
        <v>44580.25298893977</v>
      </c>
      <c r="AC17" s="89">
        <v>6789632.0124993287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29</v>
      </c>
      <c r="E18" s="71">
        <v>1200114.0095922581</v>
      </c>
      <c r="F18" s="71">
        <v>1107773.8753573054</v>
      </c>
      <c r="G18" s="71">
        <v>1062614.3518654755</v>
      </c>
      <c r="H18" s="71">
        <v>1069105.8831290277</v>
      </c>
      <c r="I18" s="71">
        <v>1262423.7349269136</v>
      </c>
      <c r="J18" s="71">
        <v>1682389.0465821589</v>
      </c>
      <c r="K18" s="71">
        <v>1815828.5495326009</v>
      </c>
      <c r="L18" s="71">
        <v>1899717.6146263876</v>
      </c>
      <c r="M18" s="71">
        <v>2067437.6988761192</v>
      </c>
      <c r="N18" s="71">
        <v>2168774.9774296638</v>
      </c>
      <c r="O18" s="71">
        <v>2257687.8503196798</v>
      </c>
      <c r="P18" s="71">
        <v>2304562.8574325433</v>
      </c>
      <c r="Q18" s="71">
        <v>2254358.3555370057</v>
      </c>
      <c r="R18" s="71">
        <v>2203748.502179842</v>
      </c>
      <c r="S18" s="71">
        <v>2183400.9141143928</v>
      </c>
      <c r="T18" s="71">
        <v>2161298.0385377184</v>
      </c>
      <c r="U18" s="71">
        <v>2138956.9549881644</v>
      </c>
      <c r="V18" s="71">
        <v>2123501.4037844855</v>
      </c>
      <c r="W18" s="71">
        <v>2344909.0661461167</v>
      </c>
      <c r="X18" s="71">
        <v>2510887.8857529918</v>
      </c>
      <c r="Y18" s="71">
        <v>2402645.2125452659</v>
      </c>
      <c r="Z18" s="71">
        <v>2127709.1077886093</v>
      </c>
      <c r="AA18" s="71">
        <v>1730024.5519207583</v>
      </c>
      <c r="AB18" s="78">
        <v>1397514.0262754371</v>
      </c>
      <c r="AC18" s="88">
        <v>45477384.469240919</v>
      </c>
      <c r="AD18" s="88"/>
    </row>
    <row r="19" spans="1:33" ht="15" x14ac:dyDescent="0.2">
      <c r="A19" s="117">
        <v>48274</v>
      </c>
      <c r="B19" s="118">
        <v>48316755.892705411</v>
      </c>
      <c r="C19" s="65" t="s">
        <v>32</v>
      </c>
      <c r="D19" s="66">
        <v>20</v>
      </c>
      <c r="E19" s="84">
        <v>42945.136019165242</v>
      </c>
      <c r="F19" s="85">
        <v>39747.291300844023</v>
      </c>
      <c r="G19" s="85">
        <v>38758.620011765823</v>
      </c>
      <c r="H19" s="85">
        <v>39635.245623086885</v>
      </c>
      <c r="I19" s="85">
        <v>48304.099220895143</v>
      </c>
      <c r="J19" s="85">
        <v>64953.055915276826</v>
      </c>
      <c r="K19" s="85">
        <v>68450.073360855415</v>
      </c>
      <c r="L19" s="85">
        <v>70766.245060320885</v>
      </c>
      <c r="M19" s="85">
        <v>75668.467150441822</v>
      </c>
      <c r="N19" s="85">
        <v>77948.118653358993</v>
      </c>
      <c r="O19" s="85">
        <v>80800.594106420729</v>
      </c>
      <c r="P19" s="85">
        <v>82455.6024228077</v>
      </c>
      <c r="Q19" s="85">
        <v>80576.198063969598</v>
      </c>
      <c r="R19" s="85">
        <v>78883.742039496457</v>
      </c>
      <c r="S19" s="85">
        <v>79686.611337603899</v>
      </c>
      <c r="T19" s="85">
        <v>79514.638784128576</v>
      </c>
      <c r="U19" s="85">
        <v>78724.011973143657</v>
      </c>
      <c r="V19" s="85">
        <v>77558.332878745656</v>
      </c>
      <c r="W19" s="85">
        <v>84762.839837141961</v>
      </c>
      <c r="X19" s="85">
        <v>88376.337373921022</v>
      </c>
      <c r="Y19" s="85">
        <v>83825.117725471428</v>
      </c>
      <c r="Z19" s="85">
        <v>74464.902654812497</v>
      </c>
      <c r="AA19" s="85">
        <v>61725.882224316192</v>
      </c>
      <c r="AB19" s="86">
        <v>50597.970762190598</v>
      </c>
      <c r="AC19" s="87">
        <v>32982582.690003622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44062.565823849101</v>
      </c>
      <c r="F20" s="82">
        <v>40503.860811164348</v>
      </c>
      <c r="G20" s="82">
        <v>39197.662291285131</v>
      </c>
      <c r="H20" s="82">
        <v>38971.172055931173</v>
      </c>
      <c r="I20" s="82">
        <v>41821.527179884528</v>
      </c>
      <c r="J20" s="82">
        <v>45805.543457421278</v>
      </c>
      <c r="K20" s="82">
        <v>53162.424847400893</v>
      </c>
      <c r="L20" s="82">
        <v>61276.461810904693</v>
      </c>
      <c r="M20" s="82">
        <v>68899.142819182409</v>
      </c>
      <c r="N20" s="82">
        <v>73653.61043467671</v>
      </c>
      <c r="O20" s="82">
        <v>77052.274160020446</v>
      </c>
      <c r="P20" s="82">
        <v>78499.547411450927</v>
      </c>
      <c r="Q20" s="82">
        <v>77724.639085196846</v>
      </c>
      <c r="R20" s="82">
        <v>74393.990567076267</v>
      </c>
      <c r="S20" s="82">
        <v>70993.488771871052</v>
      </c>
      <c r="T20" s="82">
        <v>68763.110050122981</v>
      </c>
      <c r="U20" s="82">
        <v>67270.758319294517</v>
      </c>
      <c r="V20" s="82">
        <v>67433.678415492992</v>
      </c>
      <c r="W20" s="82">
        <v>75922.676627180408</v>
      </c>
      <c r="X20" s="82">
        <v>79562.408733478253</v>
      </c>
      <c r="Y20" s="82">
        <v>75719.346072080734</v>
      </c>
      <c r="Z20" s="82">
        <v>69037.791121920585</v>
      </c>
      <c r="AA20" s="82">
        <v>60031.399054548601</v>
      </c>
      <c r="AB20" s="83">
        <v>51472.116082923596</v>
      </c>
      <c r="AC20" s="88">
        <v>6004924.7840174334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43418.027422117302</v>
      </c>
      <c r="F21" s="79">
        <v>39586.502575207574</v>
      </c>
      <c r="G21" s="79">
        <v>37885.280052810835</v>
      </c>
      <c r="H21" s="79">
        <v>37168.877996909068</v>
      </c>
      <c r="I21" s="79">
        <v>37812.799511028563</v>
      </c>
      <c r="J21" s="79">
        <v>38599.912701051377</v>
      </c>
      <c r="K21" s="79">
        <v>42013.854228463148</v>
      </c>
      <c r="L21" s="79">
        <v>48304.633297605207</v>
      </c>
      <c r="M21" s="79">
        <v>56098.059433179682</v>
      </c>
      <c r="N21" s="79">
        <v>61032.223363860379</v>
      </c>
      <c r="O21" s="79">
        <v>64708.15276936</v>
      </c>
      <c r="P21" s="79">
        <v>66501.796379247666</v>
      </c>
      <c r="Q21" s="79">
        <v>67010.619443200398</v>
      </c>
      <c r="R21" s="79">
        <v>65218.755332172979</v>
      </c>
      <c r="S21" s="79">
        <v>62223.203831530423</v>
      </c>
      <c r="T21" s="79">
        <v>60242.115526424255</v>
      </c>
      <c r="U21" s="79">
        <v>59730.394858755833</v>
      </c>
      <c r="V21" s="79">
        <v>60761.295356155162</v>
      </c>
      <c r="W21" s="79">
        <v>69580.207976741876</v>
      </c>
      <c r="X21" s="79">
        <v>75070.530095162248</v>
      </c>
      <c r="Y21" s="79">
        <v>72636.956040381876</v>
      </c>
      <c r="Z21" s="79">
        <v>65580.848577646568</v>
      </c>
      <c r="AA21" s="79">
        <v>55426.872592423126</v>
      </c>
      <c r="AB21" s="80">
        <v>46137.854736329813</v>
      </c>
      <c r="AC21" s="89">
        <v>9329248.4186843578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1339079.1756335224</v>
      </c>
      <c r="F22" s="71">
        <v>1234066.7872879908</v>
      </c>
      <c r="G22" s="71">
        <v>1197160.0097701328</v>
      </c>
      <c r="H22" s="71">
        <v>1208771.7466638258</v>
      </c>
      <c r="I22" s="71">
        <v>1398057.6897146408</v>
      </c>
      <c r="J22" s="71">
        <v>1752482.6810425813</v>
      </c>
      <c r="K22" s="71">
        <v>1875748.1462059538</v>
      </c>
      <c r="L22" s="71">
        <v>1998563.1815332728</v>
      </c>
      <c r="M22" s="71">
        <v>2181652.3303178241</v>
      </c>
      <c r="N22" s="71">
        <v>2280802.3783529093</v>
      </c>
      <c r="O22" s="71">
        <v>2377178.0481540165</v>
      </c>
      <c r="P22" s="71">
        <v>2428622.8127566916</v>
      </c>
      <c r="Q22" s="71">
        <v>2391496.8537225821</v>
      </c>
      <c r="R22" s="71">
        <v>2331782.0903834449</v>
      </c>
      <c r="S22" s="71">
        <v>2313268.6086602751</v>
      </c>
      <c r="T22" s="71">
        <v>2287040.0245680334</v>
      </c>
      <c r="U22" s="71">
        <v>2261676.036751342</v>
      </c>
      <c r="V22" s="71">
        <v>2246230.4387299712</v>
      </c>
      <c r="W22" s="71">
        <v>2486008.9590887539</v>
      </c>
      <c r="X22" s="71">
        <v>2611270.0930784694</v>
      </c>
      <c r="Y22" s="71">
        <v>2487838.4310804247</v>
      </c>
      <c r="Z22" s="71">
        <v>2224515.1576274582</v>
      </c>
      <c r="AA22" s="71">
        <v>1862631.3488514801</v>
      </c>
      <c r="AB22" s="78">
        <v>1540812.8627298151</v>
      </c>
      <c r="AC22" s="88">
        <v>48316755.892705411</v>
      </c>
      <c r="AD22" s="88"/>
    </row>
    <row r="23" spans="1:33" ht="15" x14ac:dyDescent="0.2">
      <c r="A23" s="117">
        <v>48305</v>
      </c>
      <c r="B23" s="118">
        <v>46768364.888784833</v>
      </c>
      <c r="C23" s="65" t="s">
        <v>32</v>
      </c>
      <c r="D23" s="66">
        <v>22</v>
      </c>
      <c r="E23" s="84">
        <v>41100.126790553586</v>
      </c>
      <c r="F23" s="85">
        <v>38300.515623940119</v>
      </c>
      <c r="G23" s="85">
        <v>37176.851691501615</v>
      </c>
      <c r="H23" s="85">
        <v>38228.656487012064</v>
      </c>
      <c r="I23" s="85">
        <v>46914.67772481397</v>
      </c>
      <c r="J23" s="85">
        <v>63317.11870630896</v>
      </c>
      <c r="K23" s="85">
        <v>67064.290954559227</v>
      </c>
      <c r="L23" s="85">
        <v>69283.06249880539</v>
      </c>
      <c r="M23" s="85">
        <v>73836.964629107169</v>
      </c>
      <c r="N23" s="85">
        <v>75939.628843327446</v>
      </c>
      <c r="O23" s="85">
        <v>78776.877345638743</v>
      </c>
      <c r="P23" s="85">
        <v>80628.182795347297</v>
      </c>
      <c r="Q23" s="85">
        <v>78500.131043018235</v>
      </c>
      <c r="R23" s="85">
        <v>76915.269336056052</v>
      </c>
      <c r="S23" s="85">
        <v>77914.486683019</v>
      </c>
      <c r="T23" s="85">
        <v>77995.892479388946</v>
      </c>
      <c r="U23" s="85">
        <v>76961.695003608664</v>
      </c>
      <c r="V23" s="85">
        <v>75942.778736253356</v>
      </c>
      <c r="W23" s="85">
        <v>83771.276706596647</v>
      </c>
      <c r="X23" s="85">
        <v>86561.828966357629</v>
      </c>
      <c r="Y23" s="85">
        <v>81929.484595715505</v>
      </c>
      <c r="Z23" s="85">
        <v>72344.034866835427</v>
      </c>
      <c r="AA23" s="85">
        <v>59603.986460116786</v>
      </c>
      <c r="AB23" s="86">
        <v>48843.459750213849</v>
      </c>
      <c r="AC23" s="87">
        <v>35372728.131798103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43737.972784737998</v>
      </c>
      <c r="F24" s="82">
        <v>40351.468526546007</v>
      </c>
      <c r="G24" s="82">
        <v>38677.809255134205</v>
      </c>
      <c r="H24" s="82">
        <v>38643.055379357065</v>
      </c>
      <c r="I24" s="82">
        <v>41808.917928669376</v>
      </c>
      <c r="J24" s="82">
        <v>46597.282422674616</v>
      </c>
      <c r="K24" s="82">
        <v>55138.422410114188</v>
      </c>
      <c r="L24" s="82">
        <v>63048.516352321807</v>
      </c>
      <c r="M24" s="82">
        <v>70348.896948274923</v>
      </c>
      <c r="N24" s="82">
        <v>74523.566071538764</v>
      </c>
      <c r="O24" s="82">
        <v>77332.508316120467</v>
      </c>
      <c r="P24" s="82">
        <v>79263.35735404896</v>
      </c>
      <c r="Q24" s="82">
        <v>78167.406503808845</v>
      </c>
      <c r="R24" s="82">
        <v>74362.005980500588</v>
      </c>
      <c r="S24" s="82">
        <v>70697.295433302337</v>
      </c>
      <c r="T24" s="82">
        <v>68771.870004719429</v>
      </c>
      <c r="U24" s="82">
        <v>67072.209824156685</v>
      </c>
      <c r="V24" s="82">
        <v>68001.520864915408</v>
      </c>
      <c r="W24" s="82">
        <v>76971.383981383697</v>
      </c>
      <c r="X24" s="82">
        <v>78994.921484414677</v>
      </c>
      <c r="Y24" s="82">
        <v>75369.357330038605</v>
      </c>
      <c r="Z24" s="82">
        <v>68274.892512159495</v>
      </c>
      <c r="AA24" s="82">
        <v>58899.837110483793</v>
      </c>
      <c r="AB24" s="83">
        <v>49395.612658334256</v>
      </c>
      <c r="AC24" s="88">
        <v>6017800.3497510245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4</v>
      </c>
      <c r="E25" s="79">
        <v>43278.118822945369</v>
      </c>
      <c r="F25" s="79">
        <v>39397.989355534199</v>
      </c>
      <c r="G25" s="79">
        <v>37270.310514436802</v>
      </c>
      <c r="H25" s="79">
        <v>36599.431310289438</v>
      </c>
      <c r="I25" s="79">
        <v>37230.951692804032</v>
      </c>
      <c r="J25" s="79">
        <v>37867.640741071176</v>
      </c>
      <c r="K25" s="79">
        <v>42411.971979956099</v>
      </c>
      <c r="L25" s="79">
        <v>49487.14524372013</v>
      </c>
      <c r="M25" s="79">
        <v>56725.247342354465</v>
      </c>
      <c r="N25" s="79">
        <v>61552.362391890056</v>
      </c>
      <c r="O25" s="79">
        <v>64552.313687088412</v>
      </c>
      <c r="P25" s="79">
        <v>66513.001862923004</v>
      </c>
      <c r="Q25" s="79">
        <v>67425.178720847849</v>
      </c>
      <c r="R25" s="79">
        <v>66057.363103963318</v>
      </c>
      <c r="S25" s="79">
        <v>63053.269446958599</v>
      </c>
      <c r="T25" s="79">
        <v>61201.653743547569</v>
      </c>
      <c r="U25" s="79">
        <v>60562.273349939795</v>
      </c>
      <c r="V25" s="79">
        <v>63407.996395199618</v>
      </c>
      <c r="W25" s="79">
        <v>72619.947098809367</v>
      </c>
      <c r="X25" s="79">
        <v>77515.887341753754</v>
      </c>
      <c r="Y25" s="79">
        <v>74702.972359190564</v>
      </c>
      <c r="Z25" s="79">
        <v>66388.448640928284</v>
      </c>
      <c r="AA25" s="79">
        <v>54455.11408912472</v>
      </c>
      <c r="AB25" s="80">
        <v>44182.512573649721</v>
      </c>
      <c r="AC25" s="89">
        <v>5377836.4072357044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1252267.1558229122</v>
      </c>
      <c r="F26" s="71">
        <v>1161609.1752550034</v>
      </c>
      <c r="G26" s="71">
        <v>1121683.2162913196</v>
      </c>
      <c r="H26" s="71">
        <v>1142000.3894728515</v>
      </c>
      <c r="I26" s="71">
        <v>1348282.388431801</v>
      </c>
      <c r="J26" s="71">
        <v>1730836.3041937803</v>
      </c>
      <c r="K26" s="71">
        <v>1865615.9785605841</v>
      </c>
      <c r="L26" s="71">
        <v>1974370.0213578865</v>
      </c>
      <c r="M26" s="71">
        <v>2132709.7990028751</v>
      </c>
      <c r="N26" s="71">
        <v>2214975.548406919</v>
      </c>
      <c r="O26" s="71">
        <v>2300630.5896168877</v>
      </c>
      <c r="P26" s="71">
        <v>2356925.4583655284</v>
      </c>
      <c r="Q26" s="71">
        <v>2309373.2238450279</v>
      </c>
      <c r="R26" s="71">
        <v>2253813.4017310888</v>
      </c>
      <c r="S26" s="71">
        <v>2249120.9665474617</v>
      </c>
      <c r="T26" s="71">
        <v>2235803.7295396249</v>
      </c>
      <c r="U26" s="71">
        <v>2203695.2227757769</v>
      </c>
      <c r="V26" s="71">
        <v>2196379.2012380338</v>
      </c>
      <c r="W26" s="71">
        <v>2441333.4118658989</v>
      </c>
      <c r="X26" s="71">
        <v>2530403.4725645417</v>
      </c>
      <c r="Y26" s="71">
        <v>2402737.9798626578</v>
      </c>
      <c r="Z26" s="71">
        <v>2130222.1316827303</v>
      </c>
      <c r="AA26" s="71">
        <v>1764707.5069210033</v>
      </c>
      <c r="AB26" s="78">
        <v>1448868.6154326405</v>
      </c>
      <c r="AC26" s="88">
        <v>46768364.888784833</v>
      </c>
      <c r="AD26" s="88"/>
    </row>
    <row r="27" spans="1:33" ht="15" x14ac:dyDescent="0.2">
      <c r="A27" s="117">
        <v>48335</v>
      </c>
      <c r="B27" s="118">
        <v>49773452.903083995</v>
      </c>
      <c r="C27" s="65" t="s">
        <v>32</v>
      </c>
      <c r="D27" s="66">
        <v>19</v>
      </c>
      <c r="E27" s="84">
        <v>43246.082126071509</v>
      </c>
      <c r="F27" s="85">
        <v>40360.185428910183</v>
      </c>
      <c r="G27" s="85">
        <v>39074.020155888444</v>
      </c>
      <c r="H27" s="85">
        <v>40251.721569274603</v>
      </c>
      <c r="I27" s="85">
        <v>49663.969834842799</v>
      </c>
      <c r="J27" s="85">
        <v>66723.155186447868</v>
      </c>
      <c r="K27" s="85">
        <v>70871.53858435365</v>
      </c>
      <c r="L27" s="85">
        <v>73522.644775704524</v>
      </c>
      <c r="M27" s="85">
        <v>78337.319129891155</v>
      </c>
      <c r="N27" s="85">
        <v>80645.169060911561</v>
      </c>
      <c r="O27" s="85">
        <v>83674.500930431008</v>
      </c>
      <c r="P27" s="85">
        <v>85137.792324754177</v>
      </c>
      <c r="Q27" s="85">
        <v>82789.504564226707</v>
      </c>
      <c r="R27" s="85">
        <v>81032.864407996705</v>
      </c>
      <c r="S27" s="85">
        <v>81994.140920937934</v>
      </c>
      <c r="T27" s="85">
        <v>82197.607027883714</v>
      </c>
      <c r="U27" s="85">
        <v>81237.107128511547</v>
      </c>
      <c r="V27" s="85">
        <v>80309.328061484208</v>
      </c>
      <c r="W27" s="85">
        <v>88989.731169216306</v>
      </c>
      <c r="X27" s="85">
        <v>91514.250922524283</v>
      </c>
      <c r="Y27" s="85">
        <v>86532.778691302927</v>
      </c>
      <c r="Z27" s="85">
        <v>76758.774087477068</v>
      </c>
      <c r="AA27" s="85">
        <v>62711.738724698771</v>
      </c>
      <c r="AB27" s="86">
        <v>51196.818261686378</v>
      </c>
      <c r="AC27" s="87">
        <v>32276682.11843314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45807.751525557673</v>
      </c>
      <c r="F28" s="82">
        <v>42179.530599915655</v>
      </c>
      <c r="G28" s="82">
        <v>40473.743971193668</v>
      </c>
      <c r="H28" s="82">
        <v>40620.509830102055</v>
      </c>
      <c r="I28" s="82">
        <v>43978.325652849671</v>
      </c>
      <c r="J28" s="82">
        <v>47864.943830824239</v>
      </c>
      <c r="K28" s="82">
        <v>57874.68818121354</v>
      </c>
      <c r="L28" s="82">
        <v>66595.078868217068</v>
      </c>
      <c r="M28" s="82">
        <v>74255.987329032956</v>
      </c>
      <c r="N28" s="82">
        <v>78619.821579702868</v>
      </c>
      <c r="O28" s="82">
        <v>81476.786404053273</v>
      </c>
      <c r="P28" s="82">
        <v>83003.102226434625</v>
      </c>
      <c r="Q28" s="82">
        <v>81637.434822258947</v>
      </c>
      <c r="R28" s="82">
        <v>77702.762908094024</v>
      </c>
      <c r="S28" s="82">
        <v>73689.723994903121</v>
      </c>
      <c r="T28" s="82">
        <v>71507.414011849309</v>
      </c>
      <c r="U28" s="82">
        <v>70578.319907869227</v>
      </c>
      <c r="V28" s="82">
        <v>71418.486352951193</v>
      </c>
      <c r="W28" s="82">
        <v>80260.926790641388</v>
      </c>
      <c r="X28" s="82">
        <v>82225.175720830506</v>
      </c>
      <c r="Y28" s="82">
        <v>78704.731935857359</v>
      </c>
      <c r="Z28" s="82">
        <v>71392.442778619516</v>
      </c>
      <c r="AA28" s="82">
        <v>61085.221779408639</v>
      </c>
      <c r="AB28" s="83">
        <v>51092.42535250567</v>
      </c>
      <c r="AC28" s="88">
        <v>6296181.3454195438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8</v>
      </c>
      <c r="E29" s="79">
        <v>44606.096753204627</v>
      </c>
      <c r="F29" s="79">
        <v>40685.53668302438</v>
      </c>
      <c r="G29" s="79">
        <v>38710.598145388991</v>
      </c>
      <c r="H29" s="79">
        <v>37840.473479169632</v>
      </c>
      <c r="I29" s="79">
        <v>38665.224412620824</v>
      </c>
      <c r="J29" s="79">
        <v>38618.688913816353</v>
      </c>
      <c r="K29" s="79">
        <v>43582.307497989452</v>
      </c>
      <c r="L29" s="79">
        <v>50839.023667977104</v>
      </c>
      <c r="M29" s="79">
        <v>59209.888111994696</v>
      </c>
      <c r="N29" s="79">
        <v>65292.7814905747</v>
      </c>
      <c r="O29" s="79">
        <v>68911.80648056246</v>
      </c>
      <c r="P29" s="79">
        <v>70954.777590954021</v>
      </c>
      <c r="Q29" s="79">
        <v>70906.304304408768</v>
      </c>
      <c r="R29" s="79">
        <v>68801.596317452451</v>
      </c>
      <c r="S29" s="79">
        <v>65582.636842615539</v>
      </c>
      <c r="T29" s="79">
        <v>63625.76325687769</v>
      </c>
      <c r="U29" s="79">
        <v>62934.729266663722</v>
      </c>
      <c r="V29" s="79">
        <v>65645.34195924674</v>
      </c>
      <c r="W29" s="79">
        <v>75479.957075364597</v>
      </c>
      <c r="X29" s="79">
        <v>79627.215122967187</v>
      </c>
      <c r="Y29" s="79">
        <v>76384.619937863681</v>
      </c>
      <c r="Z29" s="79">
        <v>68341.16726273208</v>
      </c>
      <c r="AA29" s="79">
        <v>57377.486158565378</v>
      </c>
      <c r="AB29" s="80">
        <v>47449.659171880325</v>
      </c>
      <c r="AC29" s="89">
        <v>11200589.439231321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1361755.3405232264</v>
      </c>
      <c r="F30" s="71">
        <v>1261045.9390131512</v>
      </c>
      <c r="G30" s="71">
        <v>1213986.1440097671</v>
      </c>
      <c r="H30" s="71">
        <v>1229988.5369699828</v>
      </c>
      <c r="I30" s="71">
        <v>1428850.5247743784</v>
      </c>
      <c r="J30" s="71">
        <v>1768149.2351763372</v>
      </c>
      <c r="K30" s="71">
        <v>1926716.4458114891</v>
      </c>
      <c r="L30" s="71">
        <v>2070022.7555550712</v>
      </c>
      <c r="M30" s="71">
        <v>2259112.1176800216</v>
      </c>
      <c r="N30" s="71">
        <v>2369079.750400729</v>
      </c>
      <c r="O30" s="71">
        <v>2467017.1151389019</v>
      </c>
      <c r="P30" s="71">
        <v>2517268.6838036999</v>
      </c>
      <c r="Q30" s="71">
        <v>2466800.7604446132</v>
      </c>
      <c r="R30" s="71">
        <v>2400848.2459239331</v>
      </c>
      <c r="S30" s="71">
        <v>2377308.6682183575</v>
      </c>
      <c r="T30" s="71">
        <v>2356790.2956322096</v>
      </c>
      <c r="U30" s="71">
        <v>2329296.1492065061</v>
      </c>
      <c r="V30" s="71">
        <v>2336713.9142539785</v>
      </c>
      <c r="W30" s="71">
        <v>2615688.2559805922</v>
      </c>
      <c r="X30" s="71">
        <v>2704689.191395021</v>
      </c>
      <c r="Y30" s="71">
        <v>2570018.6823810944</v>
      </c>
      <c r="Z30" s="71">
        <v>2290715.8168783989</v>
      </c>
      <c r="AA30" s="71">
        <v>1894883.8121554342</v>
      </c>
      <c r="AB30" s="78">
        <v>1556706.5217571063</v>
      </c>
      <c r="AC30" s="88">
        <v>49773452.903084002</v>
      </c>
      <c r="AD30" s="88"/>
    </row>
    <row r="31" spans="1:33" ht="15" x14ac:dyDescent="0.2">
      <c r="A31" s="117">
        <v>48366</v>
      </c>
      <c r="B31" s="118">
        <v>46625228.735711634</v>
      </c>
      <c r="C31" s="65" t="s">
        <v>32</v>
      </c>
      <c r="D31" s="66">
        <v>21</v>
      </c>
      <c r="E31" s="84">
        <v>41353.782842970337</v>
      </c>
      <c r="F31" s="85">
        <v>38354.024794808116</v>
      </c>
      <c r="G31" s="85">
        <v>37141.677531757581</v>
      </c>
      <c r="H31" s="85">
        <v>38001.263553456258</v>
      </c>
      <c r="I31" s="85">
        <v>45083.797869411253</v>
      </c>
      <c r="J31" s="85">
        <v>56885.59584372789</v>
      </c>
      <c r="K31" s="85">
        <v>64854.683539094476</v>
      </c>
      <c r="L31" s="85">
        <v>70142.513118502349</v>
      </c>
      <c r="M31" s="85">
        <v>75580.714617847902</v>
      </c>
      <c r="N31" s="85">
        <v>78250.338493227333</v>
      </c>
      <c r="O31" s="85">
        <v>81213.680005857779</v>
      </c>
      <c r="P31" s="85">
        <v>83010.347297533619</v>
      </c>
      <c r="Q31" s="85">
        <v>81553.114814123954</v>
      </c>
      <c r="R31" s="85">
        <v>79348.762460575686</v>
      </c>
      <c r="S31" s="85">
        <v>79562.509570322829</v>
      </c>
      <c r="T31" s="85">
        <v>78667.925422776767</v>
      </c>
      <c r="U31" s="85">
        <v>77215.056141068839</v>
      </c>
      <c r="V31" s="85">
        <v>76006.908076969266</v>
      </c>
      <c r="W31" s="85">
        <v>83784.757414490319</v>
      </c>
      <c r="X31" s="85">
        <v>86306.565343627182</v>
      </c>
      <c r="Y31" s="85">
        <v>81755.041769017189</v>
      </c>
      <c r="Z31" s="85">
        <v>72592.963028105311</v>
      </c>
      <c r="AA31" s="85">
        <v>60299.657596482168</v>
      </c>
      <c r="AB31" s="86">
        <v>49369.371574653036</v>
      </c>
      <c r="AC31" s="87">
        <v>33943036.107128561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43754.770003983147</v>
      </c>
      <c r="F32" s="82">
        <v>40288.347759223303</v>
      </c>
      <c r="G32" s="82">
        <v>38714.762407824252</v>
      </c>
      <c r="H32" s="82">
        <v>38756.209786130625</v>
      </c>
      <c r="I32" s="82">
        <v>41887.49245133112</v>
      </c>
      <c r="J32" s="82">
        <v>44924.070681164711</v>
      </c>
      <c r="K32" s="82">
        <v>54329.019018597312</v>
      </c>
      <c r="L32" s="82">
        <v>62789.180793028165</v>
      </c>
      <c r="M32" s="82">
        <v>70580.837991513181</v>
      </c>
      <c r="N32" s="82">
        <v>75038.068590523064</v>
      </c>
      <c r="O32" s="82">
        <v>78030.319612974024</v>
      </c>
      <c r="P32" s="82">
        <v>79357.134546574744</v>
      </c>
      <c r="Q32" s="82">
        <v>78066.606160058989</v>
      </c>
      <c r="R32" s="82">
        <v>74289.949375545228</v>
      </c>
      <c r="S32" s="82">
        <v>70958.87311202081</v>
      </c>
      <c r="T32" s="82">
        <v>68597.752244639662</v>
      </c>
      <c r="U32" s="82">
        <v>66471.816201953377</v>
      </c>
      <c r="V32" s="82">
        <v>67332.823052502165</v>
      </c>
      <c r="W32" s="82">
        <v>76131.063651112549</v>
      </c>
      <c r="X32" s="82">
        <v>79178.8842653428</v>
      </c>
      <c r="Y32" s="82">
        <v>75578.151066880877</v>
      </c>
      <c r="Z32" s="82">
        <v>68858.949982757869</v>
      </c>
      <c r="AA32" s="82">
        <v>59663.217935774577</v>
      </c>
      <c r="AB32" s="83">
        <v>49957.263445826728</v>
      </c>
      <c r="AC32" s="88">
        <v>6014142.256549133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5</v>
      </c>
      <c r="E33" s="79">
        <v>42908.993795264927</v>
      </c>
      <c r="F33" s="79">
        <v>39147.770307761122</v>
      </c>
      <c r="G33" s="79">
        <v>37109.717416446016</v>
      </c>
      <c r="H33" s="79">
        <v>36362.236239738617</v>
      </c>
      <c r="I33" s="79">
        <v>37193.702908138897</v>
      </c>
      <c r="J33" s="79">
        <v>36836.928070677895</v>
      </c>
      <c r="K33" s="79">
        <v>42109.423609776262</v>
      </c>
      <c r="L33" s="79">
        <v>48707.474852503903</v>
      </c>
      <c r="M33" s="79">
        <v>56376.519098176024</v>
      </c>
      <c r="N33" s="79">
        <v>62033.298725565903</v>
      </c>
      <c r="O33" s="79">
        <v>65278.068524795533</v>
      </c>
      <c r="P33" s="79">
        <v>67177.400164833787</v>
      </c>
      <c r="Q33" s="79">
        <v>67414.744211706493</v>
      </c>
      <c r="R33" s="79">
        <v>65488.409243463888</v>
      </c>
      <c r="S33" s="79">
        <v>62100.264335447995</v>
      </c>
      <c r="T33" s="79">
        <v>59794.673322963987</v>
      </c>
      <c r="U33" s="79">
        <v>58790.576675026867</v>
      </c>
      <c r="V33" s="79">
        <v>60591.08955036338</v>
      </c>
      <c r="W33" s="79">
        <v>70600.687775825339</v>
      </c>
      <c r="X33" s="79">
        <v>75705.01028949194</v>
      </c>
      <c r="Y33" s="79">
        <v>73460.17635671208</v>
      </c>
      <c r="Z33" s="79">
        <v>66131.062598016841</v>
      </c>
      <c r="AA33" s="79">
        <v>56084.980367325821</v>
      </c>
      <c r="AB33" s="80">
        <v>46206.865966763216</v>
      </c>
      <c r="AC33" s="89">
        <v>6668050.3720339332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1257993.4886946343</v>
      </c>
      <c r="F34" s="71">
        <v>1162326.7632666694</v>
      </c>
      <c r="G34" s="71">
        <v>1120382.8648804363</v>
      </c>
      <c r="H34" s="71">
        <v>1134862.5549657971</v>
      </c>
      <c r="I34" s="71">
        <v>1300278.2396036552</v>
      </c>
      <c r="J34" s="71">
        <v>1558478.4357963339</v>
      </c>
      <c r="K34" s="71">
        <v>1789811.5484442548</v>
      </c>
      <c r="L34" s="71">
        <v>1967686.8729231814</v>
      </c>
      <c r="M34" s="71">
        <v>2151400.9544317387</v>
      </c>
      <c r="N34" s="71">
        <v>2253575.8763476959</v>
      </c>
      <c r="O34" s="71">
        <v>2343998.9011988873</v>
      </c>
      <c r="P34" s="71">
        <v>2396532.8322586739</v>
      </c>
      <c r="Q34" s="71">
        <v>2361955.5567953717</v>
      </c>
      <c r="R34" s="71">
        <v>2290925.8553915899</v>
      </c>
      <c r="S34" s="71">
        <v>2265149.5151021029</v>
      </c>
      <c r="T34" s="71">
        <v>2225390.8094716906</v>
      </c>
      <c r="U34" s="71">
        <v>2181356.3271453935</v>
      </c>
      <c r="V34" s="71">
        <v>2168431.8095781803</v>
      </c>
      <c r="W34" s="71">
        <v>2417007.5991878733</v>
      </c>
      <c r="X34" s="71">
        <v>2507678.460725002</v>
      </c>
      <c r="Y34" s="71">
        <v>2386469.3632004447</v>
      </c>
      <c r="Z34" s="71">
        <v>2130543.336511327</v>
      </c>
      <c r="AA34" s="71">
        <v>1785370.5831058528</v>
      </c>
      <c r="AB34" s="78">
        <v>1467620.1866848366</v>
      </c>
      <c r="AC34" s="88">
        <v>46625228.735711627</v>
      </c>
      <c r="AD34" s="88"/>
    </row>
    <row r="35" spans="1:33" ht="15" x14ac:dyDescent="0.2">
      <c r="A35" s="117">
        <v>48396</v>
      </c>
      <c r="B35" s="118">
        <v>47473591.107412629</v>
      </c>
      <c r="C35" s="65" t="s">
        <v>32</v>
      </c>
      <c r="D35" s="66">
        <v>20</v>
      </c>
      <c r="E35" s="84">
        <v>39270.665001397872</v>
      </c>
      <c r="F35" s="85">
        <v>36160.763765356336</v>
      </c>
      <c r="G35" s="85">
        <v>34805.550136362581</v>
      </c>
      <c r="H35" s="85">
        <v>34903.838554089176</v>
      </c>
      <c r="I35" s="85">
        <v>40996.744580528553</v>
      </c>
      <c r="J35" s="85">
        <v>56331.022938817034</v>
      </c>
      <c r="K35" s="85">
        <v>63068.058299948898</v>
      </c>
      <c r="L35" s="85">
        <v>66005.413832443563</v>
      </c>
      <c r="M35" s="85">
        <v>72186.498004043315</v>
      </c>
      <c r="N35" s="85">
        <v>76082.901240117179</v>
      </c>
      <c r="O35" s="85">
        <v>79379.325432767364</v>
      </c>
      <c r="P35" s="85">
        <v>81908.549029685179</v>
      </c>
      <c r="Q35" s="85">
        <v>79777.636132809246</v>
      </c>
      <c r="R35" s="85">
        <v>77591.396692463662</v>
      </c>
      <c r="S35" s="85">
        <v>77442.329616012139</v>
      </c>
      <c r="T35" s="85">
        <v>77045.472644698239</v>
      </c>
      <c r="U35" s="85">
        <v>76509.828296522217</v>
      </c>
      <c r="V35" s="85">
        <v>75924.303809098274</v>
      </c>
      <c r="W35" s="85">
        <v>86875.533167122747</v>
      </c>
      <c r="X35" s="85">
        <v>94474.448927440302</v>
      </c>
      <c r="Y35" s="85">
        <v>89417.814937734453</v>
      </c>
      <c r="Z35" s="85">
        <v>78490.767576346378</v>
      </c>
      <c r="AA35" s="85">
        <v>63260.951903169036</v>
      </c>
      <c r="AB35" s="86">
        <v>48526.215729038056</v>
      </c>
      <c r="AC35" s="87">
        <v>32128720.60496024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42218.426020676859</v>
      </c>
      <c r="F36" s="82">
        <v>38509.171542494601</v>
      </c>
      <c r="G36" s="82">
        <v>36523.256092963842</v>
      </c>
      <c r="H36" s="82">
        <v>36337.900040775661</v>
      </c>
      <c r="I36" s="82">
        <v>39197.858678400939</v>
      </c>
      <c r="J36" s="82">
        <v>43210.9417538864</v>
      </c>
      <c r="K36" s="82">
        <v>49932.062161387221</v>
      </c>
      <c r="L36" s="82">
        <v>58531.751047985817</v>
      </c>
      <c r="M36" s="82">
        <v>67700.198307333631</v>
      </c>
      <c r="N36" s="82">
        <v>73144.822638694299</v>
      </c>
      <c r="O36" s="82">
        <v>76630.503515867633</v>
      </c>
      <c r="P36" s="82">
        <v>78694.372974919708</v>
      </c>
      <c r="Q36" s="82">
        <v>77578.304405946285</v>
      </c>
      <c r="R36" s="82">
        <v>73682.062852362709</v>
      </c>
      <c r="S36" s="82">
        <v>69632.290359618302</v>
      </c>
      <c r="T36" s="82">
        <v>67251.245399860709</v>
      </c>
      <c r="U36" s="82">
        <v>65916.036790566097</v>
      </c>
      <c r="V36" s="82">
        <v>66269.222033572354</v>
      </c>
      <c r="W36" s="82">
        <v>78380.225463646304</v>
      </c>
      <c r="X36" s="82">
        <v>86095.50983764288</v>
      </c>
      <c r="Y36" s="82">
        <v>82202.141628691767</v>
      </c>
      <c r="Z36" s="82">
        <v>74139.41341500284</v>
      </c>
      <c r="AA36" s="82">
        <v>62308.084121712709</v>
      </c>
      <c r="AB36" s="83">
        <v>50538.050347690572</v>
      </c>
      <c r="AC36" s="88">
        <v>7473119.2571584983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41898.318169373924</v>
      </c>
      <c r="F37" s="79">
        <v>37948.114882337672</v>
      </c>
      <c r="G37" s="79">
        <v>35921.237553437371</v>
      </c>
      <c r="H37" s="79">
        <v>34907.547447770477</v>
      </c>
      <c r="I37" s="79">
        <v>35809.448191910116</v>
      </c>
      <c r="J37" s="79">
        <v>36774.368843177443</v>
      </c>
      <c r="K37" s="79">
        <v>38754.652050429322</v>
      </c>
      <c r="L37" s="79">
        <v>44758.681079811511</v>
      </c>
      <c r="M37" s="79">
        <v>52518.149960341245</v>
      </c>
      <c r="N37" s="79">
        <v>59005.776409472368</v>
      </c>
      <c r="O37" s="79">
        <v>62771.200058840041</v>
      </c>
      <c r="P37" s="79">
        <v>65374.045982077711</v>
      </c>
      <c r="Q37" s="79">
        <v>65684.955069798991</v>
      </c>
      <c r="R37" s="79">
        <v>63366.078323432615</v>
      </c>
      <c r="S37" s="79">
        <v>60071.541532864227</v>
      </c>
      <c r="T37" s="79">
        <v>57378.387594991422</v>
      </c>
      <c r="U37" s="79">
        <v>56736.925247959749</v>
      </c>
      <c r="V37" s="79">
        <v>58839.885339231281</v>
      </c>
      <c r="W37" s="79">
        <v>71617.996850178242</v>
      </c>
      <c r="X37" s="79">
        <v>82219.133994363161</v>
      </c>
      <c r="Y37" s="79">
        <v>79413.023790542647</v>
      </c>
      <c r="Z37" s="79">
        <v>69630.097263613163</v>
      </c>
      <c r="AA37" s="79">
        <v>55826.674135377529</v>
      </c>
      <c r="AB37" s="80">
        <v>44732.301110982597</v>
      </c>
      <c r="AC37" s="89">
        <v>7871751.2452938901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1247895.3391475852</v>
      </c>
      <c r="F38" s="71">
        <v>1143449.8223136258</v>
      </c>
      <c r="G38" s="71">
        <v>1094254.708512695</v>
      </c>
      <c r="H38" s="71">
        <v>1089211.5559722846</v>
      </c>
      <c r="I38" s="71">
        <v>1230780.8741540364</v>
      </c>
      <c r="J38" s="71">
        <v>1563321.3806048373</v>
      </c>
      <c r="K38" s="71">
        <v>1743549.3891084902</v>
      </c>
      <c r="L38" s="71">
        <v>1881319.1183676692</v>
      </c>
      <c r="M38" s="71">
        <v>2097339.8513795817</v>
      </c>
      <c r="N38" s="71">
        <v>2241416.7964526489</v>
      </c>
      <c r="O38" s="71">
        <v>2347366.2265877258</v>
      </c>
      <c r="P38" s="71">
        <v>2423887.1213607686</v>
      </c>
      <c r="Q38" s="71">
        <v>2377553.9751047101</v>
      </c>
      <c r="R38" s="71">
        <v>2300434.7180516827</v>
      </c>
      <c r="S38" s="71">
        <v>2257437.29331552</v>
      </c>
      <c r="T38" s="71">
        <v>2221436.0054632169</v>
      </c>
      <c r="U38" s="71">
        <v>2200198.3013710333</v>
      </c>
      <c r="V38" s="71">
        <v>2202871.4983852152</v>
      </c>
      <c r="W38" s="71">
        <v>2559119.7717617559</v>
      </c>
      <c r="X38" s="71">
        <v>2813281.3317031995</v>
      </c>
      <c r="Y38" s="71">
        <v>2675845.1496414039</v>
      </c>
      <c r="Z38" s="71">
        <v>2358293.0021836208</v>
      </c>
      <c r="AA38" s="71">
        <v>1911719.5034842095</v>
      </c>
      <c r="AB38" s="78">
        <v>1491608.3729851095</v>
      </c>
      <c r="AC38" s="88">
        <v>47473591.107412629</v>
      </c>
      <c r="AD38" s="88"/>
    </row>
    <row r="39" spans="1:33" ht="15" x14ac:dyDescent="0.2">
      <c r="A39" s="117">
        <v>48427</v>
      </c>
      <c r="B39" s="118">
        <v>48945985.616702452</v>
      </c>
      <c r="C39" s="65" t="s">
        <v>32</v>
      </c>
      <c r="D39" s="66">
        <v>21</v>
      </c>
      <c r="E39" s="84">
        <v>39276.072545094117</v>
      </c>
      <c r="F39" s="85">
        <v>36114.26158697834</v>
      </c>
      <c r="G39" s="85">
        <v>34848.753041595017</v>
      </c>
      <c r="H39" s="85">
        <v>35244.097954473982</v>
      </c>
      <c r="I39" s="85">
        <v>43008.768597895665</v>
      </c>
      <c r="J39" s="85">
        <v>63525.151995874861</v>
      </c>
      <c r="K39" s="85">
        <v>69700.762389044816</v>
      </c>
      <c r="L39" s="85">
        <v>70120.975137020883</v>
      </c>
      <c r="M39" s="85">
        <v>75554.772346011348</v>
      </c>
      <c r="N39" s="85">
        <v>78807.733845114883</v>
      </c>
      <c r="O39" s="85">
        <v>81667.591661362472</v>
      </c>
      <c r="P39" s="85">
        <v>83677.397089675564</v>
      </c>
      <c r="Q39" s="85">
        <v>80816.104392892899</v>
      </c>
      <c r="R39" s="85">
        <v>78838.676756635992</v>
      </c>
      <c r="S39" s="85">
        <v>79325.867743851908</v>
      </c>
      <c r="T39" s="85">
        <v>79725.320392380498</v>
      </c>
      <c r="U39" s="85">
        <v>79538.460439992661</v>
      </c>
      <c r="V39" s="85">
        <v>79164.26289504311</v>
      </c>
      <c r="W39" s="85">
        <v>90890.410731124386</v>
      </c>
      <c r="X39" s="85">
        <v>98170.392299127459</v>
      </c>
      <c r="Y39" s="85">
        <v>92370.64425608395</v>
      </c>
      <c r="Z39" s="85">
        <v>81045.257995593667</v>
      </c>
      <c r="AA39" s="85">
        <v>64264.781514115355</v>
      </c>
      <c r="AB39" s="86">
        <v>48637.588310213039</v>
      </c>
      <c r="AC39" s="87">
        <v>34951016.224261135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42254.841061265644</v>
      </c>
      <c r="F40" s="82">
        <v>38335.762929944067</v>
      </c>
      <c r="G40" s="82">
        <v>36346.067705886046</v>
      </c>
      <c r="H40" s="82">
        <v>35828.520401449066</v>
      </c>
      <c r="I40" s="82">
        <v>38583.315735716329</v>
      </c>
      <c r="J40" s="82">
        <v>43053.20073584011</v>
      </c>
      <c r="K40" s="82">
        <v>51081.038608690738</v>
      </c>
      <c r="L40" s="82">
        <v>59534.929707421703</v>
      </c>
      <c r="M40" s="82">
        <v>68239.278894467556</v>
      </c>
      <c r="N40" s="82">
        <v>74619.380042482473</v>
      </c>
      <c r="O40" s="82">
        <v>77860.92830098416</v>
      </c>
      <c r="P40" s="82">
        <v>79809.134120972201</v>
      </c>
      <c r="Q40" s="82">
        <v>79334.465538368633</v>
      </c>
      <c r="R40" s="82">
        <v>75663.302106667004</v>
      </c>
      <c r="S40" s="82">
        <v>71119.980676118066</v>
      </c>
      <c r="T40" s="82">
        <v>68376.458825962996</v>
      </c>
      <c r="U40" s="82">
        <v>66518.787891695581</v>
      </c>
      <c r="V40" s="82">
        <v>67521.734897003073</v>
      </c>
      <c r="W40" s="82">
        <v>81441.820431066808</v>
      </c>
      <c r="X40" s="82">
        <v>87453.036182902113</v>
      </c>
      <c r="Y40" s="82">
        <v>83173.258960194013</v>
      </c>
      <c r="Z40" s="82">
        <v>74395.571494160249</v>
      </c>
      <c r="AA40" s="82">
        <v>62018.493676606107</v>
      </c>
      <c r="AB40" s="83">
        <v>50050.723024958315</v>
      </c>
      <c r="AC40" s="88">
        <v>4537842.0958524691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41950.547595623044</v>
      </c>
      <c r="F41" s="79">
        <v>38022.365179722154</v>
      </c>
      <c r="G41" s="79">
        <v>35800.971245487439</v>
      </c>
      <c r="H41" s="79">
        <v>34898.40872816796</v>
      </c>
      <c r="I41" s="79">
        <v>35611.500660870057</v>
      </c>
      <c r="J41" s="79">
        <v>36466.407594767799</v>
      </c>
      <c r="K41" s="79">
        <v>40438.2760544583</v>
      </c>
      <c r="L41" s="79">
        <v>47144.4692052463</v>
      </c>
      <c r="M41" s="79">
        <v>56205.115550026749</v>
      </c>
      <c r="N41" s="79">
        <v>62896.005203120396</v>
      </c>
      <c r="O41" s="79">
        <v>66318.407985906088</v>
      </c>
      <c r="P41" s="79">
        <v>67836.241125230867</v>
      </c>
      <c r="Q41" s="79">
        <v>68050.360068682363</v>
      </c>
      <c r="R41" s="79">
        <v>65783.11136605154</v>
      </c>
      <c r="S41" s="79">
        <v>61702.5029342747</v>
      </c>
      <c r="T41" s="79">
        <v>58930.745395793128</v>
      </c>
      <c r="U41" s="79">
        <v>57638.610747653576</v>
      </c>
      <c r="V41" s="79">
        <v>60272.955007513097</v>
      </c>
      <c r="W41" s="79">
        <v>75098.402749489513</v>
      </c>
      <c r="X41" s="79">
        <v>85435.000681190388</v>
      </c>
      <c r="Y41" s="79">
        <v>82486.064600828206</v>
      </c>
      <c r="Z41" s="79">
        <v>71565.005361118543</v>
      </c>
      <c r="AA41" s="79">
        <v>56488.473261334031</v>
      </c>
      <c r="AB41" s="80">
        <v>43978.236924423545</v>
      </c>
      <c r="AC41" s="89">
        <v>9457127.2965888567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1245215.8798001346</v>
      </c>
      <c r="F42" s="71">
        <v>1139563.3383744324</v>
      </c>
      <c r="G42" s="71">
        <v>1091468.8157095655</v>
      </c>
      <c r="H42" s="71">
        <v>1091900.4793454765</v>
      </c>
      <c r="I42" s="71">
        <v>1268214.5923890485</v>
      </c>
      <c r="J42" s="71">
        <v>1718452.647284267</v>
      </c>
      <c r="K42" s="71">
        <v>1900027.0583772215</v>
      </c>
      <c r="L42" s="71">
        <v>1981156.5514364277</v>
      </c>
      <c r="M42" s="71">
        <v>2184803.8647998283</v>
      </c>
      <c r="N42" s="71">
        <v>2319092.5872967029</v>
      </c>
      <c r="O42" s="71">
        <v>2412831.0656929072</v>
      </c>
      <c r="P42" s="71">
        <v>2471506.4291227194</v>
      </c>
      <c r="Q42" s="71">
        <v>2411494.1093466333</v>
      </c>
      <c r="R42" s="71">
        <v>2343083.8977717175</v>
      </c>
      <c r="S42" s="71">
        <v>2311120.685189167</v>
      </c>
      <c r="T42" s="71">
        <v>2291876.3224884314</v>
      </c>
      <c r="U42" s="71">
        <v>2273334.3081485075</v>
      </c>
      <c r="V42" s="71">
        <v>2286925.410539506</v>
      </c>
      <c r="W42" s="71">
        <v>2678712.9058932392</v>
      </c>
      <c r="X42" s="71">
        <v>2921982.3515987154</v>
      </c>
      <c r="Y42" s="71">
        <v>2766705.7584641427</v>
      </c>
      <c r="Z42" s="71">
        <v>2426092.1699177776</v>
      </c>
      <c r="AA42" s="71">
        <v>1931035.205655579</v>
      </c>
      <c r="AB42" s="78">
        <v>1479389.1820603136</v>
      </c>
      <c r="AC42" s="88">
        <v>48945985.616702467</v>
      </c>
      <c r="AD42" s="88"/>
    </row>
    <row r="43" spans="1:33" ht="15" x14ac:dyDescent="0.2">
      <c r="A43" s="117">
        <v>48458</v>
      </c>
      <c r="B43" s="118">
        <v>46798351.311889619</v>
      </c>
      <c r="C43" s="65" t="s">
        <v>32</v>
      </c>
      <c r="D43" s="66">
        <v>22</v>
      </c>
      <c r="E43" s="84">
        <v>37880.680399417732</v>
      </c>
      <c r="F43" s="85">
        <v>34676.747591163679</v>
      </c>
      <c r="G43" s="85">
        <v>33609.630493053068</v>
      </c>
      <c r="H43" s="85">
        <v>33961.775587270677</v>
      </c>
      <c r="I43" s="85">
        <v>41320.867343203907</v>
      </c>
      <c r="J43" s="85">
        <v>60963.094111190883</v>
      </c>
      <c r="K43" s="85">
        <v>67731.088359847912</v>
      </c>
      <c r="L43" s="85">
        <v>68024.510910993398</v>
      </c>
      <c r="M43" s="85">
        <v>73437.89424763764</v>
      </c>
      <c r="N43" s="85">
        <v>76485.429981169378</v>
      </c>
      <c r="O43" s="85">
        <v>79252.784978006166</v>
      </c>
      <c r="P43" s="85">
        <v>81481.217698352921</v>
      </c>
      <c r="Q43" s="85">
        <v>78891.344795757832</v>
      </c>
      <c r="R43" s="85">
        <v>76787.336410341013</v>
      </c>
      <c r="S43" s="85">
        <v>77298.199110168585</v>
      </c>
      <c r="T43" s="85">
        <v>77560.614095137586</v>
      </c>
      <c r="U43" s="85">
        <v>77750.918393302476</v>
      </c>
      <c r="V43" s="85">
        <v>79184.729369582681</v>
      </c>
      <c r="W43" s="85">
        <v>91578.573990085948</v>
      </c>
      <c r="X43" s="85">
        <v>94587.148435037932</v>
      </c>
      <c r="Y43" s="85">
        <v>88496.604847340219</v>
      </c>
      <c r="Z43" s="85">
        <v>76756.911912633281</v>
      </c>
      <c r="AA43" s="85">
        <v>60846.080350800017</v>
      </c>
      <c r="AB43" s="86">
        <v>46417.20265407479</v>
      </c>
      <c r="AC43" s="87">
        <v>35529590.49344252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40956.102257638748</v>
      </c>
      <c r="F44" s="82">
        <v>37195.181447529743</v>
      </c>
      <c r="G44" s="82">
        <v>35432.272391550097</v>
      </c>
      <c r="H44" s="82">
        <v>34985.81418885685</v>
      </c>
      <c r="I44" s="82">
        <v>37925.50189672035</v>
      </c>
      <c r="J44" s="82">
        <v>42915.193282300468</v>
      </c>
      <c r="K44" s="82">
        <v>52169.802708306728</v>
      </c>
      <c r="L44" s="82">
        <v>60978.689117580012</v>
      </c>
      <c r="M44" s="82">
        <v>69112.851473724295</v>
      </c>
      <c r="N44" s="82">
        <v>74446.702264097767</v>
      </c>
      <c r="O44" s="82">
        <v>77444.088557078081</v>
      </c>
      <c r="P44" s="82">
        <v>79293.643591870976</v>
      </c>
      <c r="Q44" s="82">
        <v>77958.055306001537</v>
      </c>
      <c r="R44" s="82">
        <v>73686.177199778394</v>
      </c>
      <c r="S44" s="82">
        <v>69040.605673163212</v>
      </c>
      <c r="T44" s="82">
        <v>66364.490148100027</v>
      </c>
      <c r="U44" s="82">
        <v>64500.333541434673</v>
      </c>
      <c r="V44" s="82">
        <v>67154.486931886844</v>
      </c>
      <c r="W44" s="82">
        <v>82746.111368432961</v>
      </c>
      <c r="X44" s="82">
        <v>85974.574166710212</v>
      </c>
      <c r="Y44" s="82">
        <v>81140.993374156271</v>
      </c>
      <c r="Z44" s="82">
        <v>72544.426685280967</v>
      </c>
      <c r="AA44" s="82">
        <v>60713.332791904177</v>
      </c>
      <c r="AB44" s="83">
        <v>49717.352891911731</v>
      </c>
      <c r="AC44" s="88">
        <v>5977587.1330240602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41524.914489944145</v>
      </c>
      <c r="F45" s="79">
        <v>37593.802176229241</v>
      </c>
      <c r="G45" s="79">
        <v>35309.230356135893</v>
      </c>
      <c r="H45" s="79">
        <v>34406.640491452948</v>
      </c>
      <c r="I45" s="79">
        <v>34907.511769087956</v>
      </c>
      <c r="J45" s="79">
        <v>36356.727282168969</v>
      </c>
      <c r="K45" s="79">
        <v>39782.788522680392</v>
      </c>
      <c r="L45" s="79">
        <v>46233.925617689798</v>
      </c>
      <c r="M45" s="79">
        <v>54275.521266883537</v>
      </c>
      <c r="N45" s="79">
        <v>60365.416838786798</v>
      </c>
      <c r="O45" s="79">
        <v>63615.24522514407</v>
      </c>
      <c r="P45" s="79">
        <v>65474.68916002052</v>
      </c>
      <c r="Q45" s="79">
        <v>65633.699882253204</v>
      </c>
      <c r="R45" s="79">
        <v>63981.400813659406</v>
      </c>
      <c r="S45" s="79">
        <v>60799.276717748522</v>
      </c>
      <c r="T45" s="79">
        <v>58294.989496601498</v>
      </c>
      <c r="U45" s="79">
        <v>57080.656049538818</v>
      </c>
      <c r="V45" s="79">
        <v>60007.938124155102</v>
      </c>
      <c r="W45" s="79">
        <v>77030.503015094015</v>
      </c>
      <c r="X45" s="79">
        <v>84021.480976916821</v>
      </c>
      <c r="Y45" s="79">
        <v>80643.423791475507</v>
      </c>
      <c r="Z45" s="79">
        <v>69077.110289934033</v>
      </c>
      <c r="AA45" s="79">
        <v>54050.484585268889</v>
      </c>
      <c r="AB45" s="80">
        <v>42326.044416886209</v>
      </c>
      <c r="AC45" s="89">
        <v>5291173.6854230259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1163299.0357775218</v>
      </c>
      <c r="F46" s="71">
        <v>1062044.3815006369</v>
      </c>
      <c r="G46" s="71">
        <v>1022377.8818379114</v>
      </c>
      <c r="H46" s="71">
        <v>1024728.881641194</v>
      </c>
      <c r="I46" s="71">
        <v>1200391.1362137194</v>
      </c>
      <c r="J46" s="71">
        <v>1658275.7527040774</v>
      </c>
      <c r="K46" s="71">
        <v>1857894.3088406026</v>
      </c>
      <c r="L46" s="71">
        <v>1925389.698982934</v>
      </c>
      <c r="M46" s="71">
        <v>2109187.1644104593</v>
      </c>
      <c r="N46" s="71">
        <v>2221927.9359972645</v>
      </c>
      <c r="O46" s="71">
        <v>2307798.6046450241</v>
      </c>
      <c r="P46" s="71">
        <v>2371660.1203713305</v>
      </c>
      <c r="Q46" s="71">
        <v>2309976.6062596911</v>
      </c>
      <c r="R46" s="71">
        <v>2239991.7130812532</v>
      </c>
      <c r="S46" s="71">
        <v>2219919.9099873556</v>
      </c>
      <c r="T46" s="71">
        <v>2204971.4286718327</v>
      </c>
      <c r="U46" s="71">
        <v>2196844.1630165484</v>
      </c>
      <c r="V46" s="71">
        <v>2250713.7463549869</v>
      </c>
      <c r="W46" s="71">
        <v>2653835.0853159986</v>
      </c>
      <c r="X46" s="71">
        <v>2760901.4861453427</v>
      </c>
      <c r="Y46" s="71">
        <v>2594062.9753040117</v>
      </c>
      <c r="Z46" s="71">
        <v>2255138.2099787919</v>
      </c>
      <c r="AA46" s="71">
        <v>1797669.0372262925</v>
      </c>
      <c r="AB46" s="78">
        <v>1389352.0476248374</v>
      </c>
      <c r="AC46" s="88">
        <v>46798351.311889604</v>
      </c>
      <c r="AD46" s="88"/>
    </row>
    <row r="47" spans="1:33" ht="15" x14ac:dyDescent="0.2">
      <c r="A47" s="117">
        <v>48488</v>
      </c>
      <c r="B47" s="118">
        <v>49235145.361080252</v>
      </c>
      <c r="C47" s="65" t="s">
        <v>32</v>
      </c>
      <c r="D47" s="66">
        <v>20</v>
      </c>
      <c r="E47" s="84">
        <v>39367.320727955026</v>
      </c>
      <c r="F47" s="85">
        <v>36036.983194328546</v>
      </c>
      <c r="G47" s="85">
        <v>34740.666054313093</v>
      </c>
      <c r="H47" s="85">
        <v>35113.195400153978</v>
      </c>
      <c r="I47" s="85">
        <v>42148.92844206786</v>
      </c>
      <c r="J47" s="85">
        <v>59593.891743325039</v>
      </c>
      <c r="K47" s="85">
        <v>67958.103970981276</v>
      </c>
      <c r="L47" s="85">
        <v>70114.074070074843</v>
      </c>
      <c r="M47" s="85">
        <v>76041.976508225896</v>
      </c>
      <c r="N47" s="85">
        <v>79401.665449452761</v>
      </c>
      <c r="O47" s="85">
        <v>82037.766352114937</v>
      </c>
      <c r="P47" s="85">
        <v>84222.259007361368</v>
      </c>
      <c r="Q47" s="85">
        <v>81977.858914684199</v>
      </c>
      <c r="R47" s="85">
        <v>79915.097902516194</v>
      </c>
      <c r="S47" s="85">
        <v>80264.240961615782</v>
      </c>
      <c r="T47" s="85">
        <v>79889.437703004864</v>
      </c>
      <c r="U47" s="85">
        <v>80154.116138317229</v>
      </c>
      <c r="V47" s="85">
        <v>84597.503464930924</v>
      </c>
      <c r="W47" s="85">
        <v>96300.618959493106</v>
      </c>
      <c r="X47" s="85">
        <v>96685.345680588332</v>
      </c>
      <c r="Y47" s="85">
        <v>90378.642876952232</v>
      </c>
      <c r="Z47" s="85">
        <v>78834.633452863869</v>
      </c>
      <c r="AA47" s="85">
        <v>63723.424174482352</v>
      </c>
      <c r="AB47" s="86">
        <v>49049.011792861864</v>
      </c>
      <c r="AC47" s="87">
        <v>33370935.258853305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42789.535305219135</v>
      </c>
      <c r="F48" s="82">
        <v>38616.111598614669</v>
      </c>
      <c r="G48" s="82">
        <v>36855.425006414778</v>
      </c>
      <c r="H48" s="82">
        <v>36352.39692553709</v>
      </c>
      <c r="I48" s="82">
        <v>39608.215548483218</v>
      </c>
      <c r="J48" s="82">
        <v>44150.584202130973</v>
      </c>
      <c r="K48" s="82">
        <v>53979.256387088128</v>
      </c>
      <c r="L48" s="82">
        <v>62842.36513951885</v>
      </c>
      <c r="M48" s="82">
        <v>71334.181346646918</v>
      </c>
      <c r="N48" s="82">
        <v>76618.869596219796</v>
      </c>
      <c r="O48" s="82">
        <v>79562.834209364853</v>
      </c>
      <c r="P48" s="82">
        <v>81008.117281690036</v>
      </c>
      <c r="Q48" s="82">
        <v>80001.673719577491</v>
      </c>
      <c r="R48" s="82">
        <v>76150.769319752959</v>
      </c>
      <c r="S48" s="82">
        <v>72209.877855514555</v>
      </c>
      <c r="T48" s="82">
        <v>69502.039243922554</v>
      </c>
      <c r="U48" s="82">
        <v>68222.502760721778</v>
      </c>
      <c r="V48" s="82">
        <v>74125.039489187198</v>
      </c>
      <c r="W48" s="82">
        <v>87101.927547187734</v>
      </c>
      <c r="X48" s="82">
        <v>86955.73515812814</v>
      </c>
      <c r="Y48" s="82">
        <v>82058.564002691666</v>
      </c>
      <c r="Z48" s="82">
        <v>73358.206262656808</v>
      </c>
      <c r="AA48" s="82">
        <v>61626.552548259911</v>
      </c>
      <c r="AB48" s="83">
        <v>50344.194371743455</v>
      </c>
      <c r="AC48" s="88">
        <v>7726874.8741313638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42321.213320944029</v>
      </c>
      <c r="F49" s="79">
        <v>38179.931972782892</v>
      </c>
      <c r="G49" s="79">
        <v>35868.018333151471</v>
      </c>
      <c r="H49" s="79">
        <v>34932.737367560869</v>
      </c>
      <c r="I49" s="79">
        <v>35585.687558704361</v>
      </c>
      <c r="J49" s="79">
        <v>36037.324769749219</v>
      </c>
      <c r="K49" s="79">
        <v>40577.132731829108</v>
      </c>
      <c r="L49" s="79">
        <v>47711.273774302048</v>
      </c>
      <c r="M49" s="79">
        <v>56355.504791748666</v>
      </c>
      <c r="N49" s="79">
        <v>62493.481576466103</v>
      </c>
      <c r="O49" s="79">
        <v>65751.059070151925</v>
      </c>
      <c r="P49" s="79">
        <v>67789.165142402242</v>
      </c>
      <c r="Q49" s="79">
        <v>68014.757669833591</v>
      </c>
      <c r="R49" s="79">
        <v>66012.588033849301</v>
      </c>
      <c r="S49" s="79">
        <v>62655.504348468276</v>
      </c>
      <c r="T49" s="79">
        <v>59866.577597783478</v>
      </c>
      <c r="U49" s="79">
        <v>59218.448900129479</v>
      </c>
      <c r="V49" s="79">
        <v>65512.224690887684</v>
      </c>
      <c r="W49" s="79">
        <v>79649.006647222515</v>
      </c>
      <c r="X49" s="79">
        <v>82473.384270540919</v>
      </c>
      <c r="Y49" s="79">
        <v>78902.633466922402</v>
      </c>
      <c r="Z49" s="79">
        <v>69135.258574381704</v>
      </c>
      <c r="AA49" s="79">
        <v>56084.910327720376</v>
      </c>
      <c r="AB49" s="80">
        <v>45094.713078395347</v>
      </c>
      <c r="AC49" s="89">
        <v>8137335.2280955687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1255221.3710108604</v>
      </c>
      <c r="F50" s="71">
        <v>1142899.8137163417</v>
      </c>
      <c r="G50" s="71">
        <v>1094298.5561172445</v>
      </c>
      <c r="H50" s="71">
        <v>1093622.3168361301</v>
      </c>
      <c r="I50" s="71">
        <v>1254533.7719359994</v>
      </c>
      <c r="J50" s="71">
        <v>1628854.7044956509</v>
      </c>
      <c r="K50" s="71">
        <v>1872521.1577460407</v>
      </c>
      <c r="L50" s="71">
        <v>2002760.9497449035</v>
      </c>
      <c r="M50" s="71">
        <v>2215643.4656482446</v>
      </c>
      <c r="N50" s="71">
        <v>2346088.546428951</v>
      </c>
      <c r="O50" s="71">
        <v>2433075.8525100346</v>
      </c>
      <c r="P50" s="71">
        <v>2496220.7574100913</v>
      </c>
      <c r="Q50" s="71">
        <v>2447654.0929105729</v>
      </c>
      <c r="R50" s="71">
        <v>2375131.3328521843</v>
      </c>
      <c r="S50" s="71">
        <v>2342267.2346006981</v>
      </c>
      <c r="T50" s="71">
        <v>2304498.4158664108</v>
      </c>
      <c r="U50" s="71">
        <v>2299505.5299707302</v>
      </c>
      <c r="V50" s="71">
        <v>2455648.6148898806</v>
      </c>
      <c r="W50" s="71">
        <v>2839416.0568091357</v>
      </c>
      <c r="X50" s="71">
        <v>2863325.8950256528</v>
      </c>
      <c r="Y50" s="71">
        <v>2691281.4783540377</v>
      </c>
      <c r="Z50" s="71">
        <v>2358295.251816852</v>
      </c>
      <c r="AA50" s="71">
        <v>1919110.7081972689</v>
      </c>
      <c r="AB50" s="78">
        <v>1503269.4861863267</v>
      </c>
      <c r="AC50" s="88">
        <v>49235145.361080237</v>
      </c>
      <c r="AD50" s="88"/>
    </row>
    <row r="51" spans="1:33" ht="15" x14ac:dyDescent="0.2">
      <c r="A51" s="117">
        <v>48519</v>
      </c>
      <c r="B51" s="118">
        <v>47182671.672606081</v>
      </c>
      <c r="C51" s="65" t="s">
        <v>32</v>
      </c>
      <c r="D51" s="66">
        <v>20</v>
      </c>
      <c r="E51" s="84">
        <v>38679.7514174764</v>
      </c>
      <c r="F51" s="85">
        <v>35282.978837771232</v>
      </c>
      <c r="G51" s="85">
        <v>33920.907279807929</v>
      </c>
      <c r="H51" s="85">
        <v>34191.197754528563</v>
      </c>
      <c r="I51" s="85">
        <v>40926.552351570914</v>
      </c>
      <c r="J51" s="85">
        <v>57681.891215207172</v>
      </c>
      <c r="K51" s="85">
        <v>66594.393019896495</v>
      </c>
      <c r="L51" s="85">
        <v>68562.020871612738</v>
      </c>
      <c r="M51" s="85">
        <v>74372.692597221219</v>
      </c>
      <c r="N51" s="85">
        <v>77472.19239737482</v>
      </c>
      <c r="O51" s="85">
        <v>80379.78645832742</v>
      </c>
      <c r="P51" s="85">
        <v>82582.649217572558</v>
      </c>
      <c r="Q51" s="85">
        <v>80323.525466604246</v>
      </c>
      <c r="R51" s="85">
        <v>78497.227386153609</v>
      </c>
      <c r="S51" s="85">
        <v>79561.922445687131</v>
      </c>
      <c r="T51" s="85">
        <v>79895.685800732288</v>
      </c>
      <c r="U51" s="85">
        <v>80550.425094837337</v>
      </c>
      <c r="V51" s="85">
        <v>86535.466386346205</v>
      </c>
      <c r="W51" s="85">
        <v>95548.777562658783</v>
      </c>
      <c r="X51" s="85">
        <v>95631.668737462736</v>
      </c>
      <c r="Y51" s="85">
        <v>89321.995746800181</v>
      </c>
      <c r="Z51" s="85">
        <v>78458.629273785933</v>
      </c>
      <c r="AA51" s="85">
        <v>63085.957033936138</v>
      </c>
      <c r="AB51" s="86">
        <v>47965.914940167619</v>
      </c>
      <c r="AC51" s="87">
        <v>32920484.185870793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41723.809681873652</v>
      </c>
      <c r="F52" s="82">
        <v>37780.803612155563</v>
      </c>
      <c r="G52" s="82">
        <v>35911.243481015583</v>
      </c>
      <c r="H52" s="82">
        <v>35330.878889379834</v>
      </c>
      <c r="I52" s="82">
        <v>38548.370944909417</v>
      </c>
      <c r="J52" s="82">
        <v>43091.106919603095</v>
      </c>
      <c r="K52" s="82">
        <v>52646.207654554826</v>
      </c>
      <c r="L52" s="82">
        <v>62240.13028879909</v>
      </c>
      <c r="M52" s="82">
        <v>70746.486421844558</v>
      </c>
      <c r="N52" s="82">
        <v>75816.495368785851</v>
      </c>
      <c r="O52" s="82">
        <v>78848.327866447813</v>
      </c>
      <c r="P52" s="82">
        <v>80542.661483266842</v>
      </c>
      <c r="Q52" s="82">
        <v>79930.717489533359</v>
      </c>
      <c r="R52" s="82">
        <v>76036.444080481015</v>
      </c>
      <c r="S52" s="82">
        <v>72012.766235563962</v>
      </c>
      <c r="T52" s="82">
        <v>70051.871260255022</v>
      </c>
      <c r="U52" s="82">
        <v>68973.475966413316</v>
      </c>
      <c r="V52" s="82">
        <v>75118.260802490127</v>
      </c>
      <c r="W52" s="82">
        <v>86648.314492677193</v>
      </c>
      <c r="X52" s="82">
        <v>86609.75657713697</v>
      </c>
      <c r="Y52" s="82">
        <v>81884.560349410647</v>
      </c>
      <c r="Z52" s="82">
        <v>73322.527000585949</v>
      </c>
      <c r="AA52" s="82">
        <v>61763.460297492507</v>
      </c>
      <c r="AB52" s="83">
        <v>50502.424182489354</v>
      </c>
      <c r="AC52" s="88">
        <v>6144324.4053886617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41404.44291688034</v>
      </c>
      <c r="F53" s="79">
        <v>37237.928554785482</v>
      </c>
      <c r="G53" s="79">
        <v>35123.627878120751</v>
      </c>
      <c r="H53" s="79">
        <v>34057.850587641238</v>
      </c>
      <c r="I53" s="79">
        <v>34684.919354780577</v>
      </c>
      <c r="J53" s="79">
        <v>35548.772942902055</v>
      </c>
      <c r="K53" s="79">
        <v>39706.316774462044</v>
      </c>
      <c r="L53" s="79">
        <v>46213.367630390261</v>
      </c>
      <c r="M53" s="79">
        <v>54788.408607024918</v>
      </c>
      <c r="N53" s="79">
        <v>61685.14260790457</v>
      </c>
      <c r="O53" s="79">
        <v>65574.798657374922</v>
      </c>
      <c r="P53" s="79">
        <v>67702.421345293827</v>
      </c>
      <c r="Q53" s="79">
        <v>68405.260107837414</v>
      </c>
      <c r="R53" s="79">
        <v>66723.673259447169</v>
      </c>
      <c r="S53" s="79">
        <v>63514.181130629026</v>
      </c>
      <c r="T53" s="79">
        <v>60993.280017295241</v>
      </c>
      <c r="U53" s="79">
        <v>59801.50298477451</v>
      </c>
      <c r="V53" s="79">
        <v>66562.730652940008</v>
      </c>
      <c r="W53" s="79">
        <v>80421.222452373375</v>
      </c>
      <c r="X53" s="79">
        <v>83833.868978466126</v>
      </c>
      <c r="Y53" s="79">
        <v>79301.061333331003</v>
      </c>
      <c r="Z53" s="79">
        <v>69618.31718101888</v>
      </c>
      <c r="AA53" s="79">
        <v>55818.609758860504</v>
      </c>
      <c r="AB53" s="80">
        <v>44255.474509903695</v>
      </c>
      <c r="AC53" s="89">
        <v>8117863.0813466273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1188916.9245783046</v>
      </c>
      <c r="F54" s="71">
        <v>1080210.3625327598</v>
      </c>
      <c r="G54" s="71">
        <v>1032804.8867889454</v>
      </c>
      <c r="H54" s="71">
        <v>1029494.574173938</v>
      </c>
      <c r="I54" s="71">
        <v>1180834.0469397395</v>
      </c>
      <c r="J54" s="71">
        <v>1539294.8896399681</v>
      </c>
      <c r="K54" s="71">
        <v>1780710.5916629212</v>
      </c>
      <c r="L54" s="71">
        <v>1897481.1443697924</v>
      </c>
      <c r="M54" s="71">
        <v>2099170.2492739521</v>
      </c>
      <c r="N54" s="71">
        <v>2222820.6850700672</v>
      </c>
      <c r="O54" s="71">
        <v>2316437.8325765892</v>
      </c>
      <c r="P54" s="71">
        <v>2380038.1583562815</v>
      </c>
      <c r="Q54" s="71">
        <v>2336624.9399372428</v>
      </c>
      <c r="R54" s="71">
        <v>2274432.363601679</v>
      </c>
      <c r="S54" s="71">
        <v>2260374.6006397726</v>
      </c>
      <c r="T54" s="71">
        <v>2244080.8811594374</v>
      </c>
      <c r="U54" s="71">
        <v>2245711.4236710472</v>
      </c>
      <c r="V54" s="71">
        <v>2430558.7548545245</v>
      </c>
      <c r="W54" s="71">
        <v>2740096.1439381246</v>
      </c>
      <c r="X54" s="71">
        <v>2762075.6149285994</v>
      </c>
      <c r="Y54" s="71">
        <v>2589784.5243336326</v>
      </c>
      <c r="Z54" s="71">
        <v>2280172.5965641756</v>
      </c>
      <c r="AA54" s="71">
        <v>1843684.640421856</v>
      </c>
      <c r="AB54" s="78">
        <v>1426860.842592732</v>
      </c>
      <c r="AC54" s="88">
        <v>47182671.672606081</v>
      </c>
      <c r="AD54" s="88"/>
    </row>
    <row r="55" spans="1:33" ht="15" x14ac:dyDescent="0.2">
      <c r="A55" s="117">
        <v>48549</v>
      </c>
      <c r="B55" s="118">
        <v>47544257.387554973</v>
      </c>
      <c r="C55" s="65" t="s">
        <v>32</v>
      </c>
      <c r="D55" s="66">
        <v>22</v>
      </c>
      <c r="E55" s="84">
        <v>40859.728070639751</v>
      </c>
      <c r="F55" s="85">
        <v>36551.503134632861</v>
      </c>
      <c r="G55" s="85">
        <v>34722.890441507712</v>
      </c>
      <c r="H55" s="85">
        <v>34595.493656121726</v>
      </c>
      <c r="I55" s="85">
        <v>38834.151551248942</v>
      </c>
      <c r="J55" s="85">
        <v>47024.929376800268</v>
      </c>
      <c r="K55" s="85">
        <v>57045.29405966169</v>
      </c>
      <c r="L55" s="85">
        <v>63846.21283283308</v>
      </c>
      <c r="M55" s="85">
        <v>71365.22400388497</v>
      </c>
      <c r="N55" s="85">
        <v>75550.863045372578</v>
      </c>
      <c r="O55" s="85">
        <v>78287.355201507569</v>
      </c>
      <c r="P55" s="85">
        <v>80161.16079040918</v>
      </c>
      <c r="Q55" s="85">
        <v>79145.305161618482</v>
      </c>
      <c r="R55" s="85">
        <v>76579.541027201034</v>
      </c>
      <c r="S55" s="85">
        <v>75708.489295625521</v>
      </c>
      <c r="T55" s="85">
        <v>74664.327185828748</v>
      </c>
      <c r="U55" s="85">
        <v>74119.312713168139</v>
      </c>
      <c r="V55" s="85">
        <v>77348.192412311415</v>
      </c>
      <c r="W55" s="85">
        <v>91703.850814320118</v>
      </c>
      <c r="X55" s="85">
        <v>93891.388889357288</v>
      </c>
      <c r="Y55" s="85">
        <v>89193.385008290497</v>
      </c>
      <c r="Z55" s="85">
        <v>80814.656350524674</v>
      </c>
      <c r="AA55" s="85">
        <v>67337.251184249093</v>
      </c>
      <c r="AB55" s="86">
        <v>52857.743982048261</v>
      </c>
      <c r="AC55" s="87">
        <v>35028581.504161589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43909.407318397614</v>
      </c>
      <c r="F56" s="82">
        <v>39128.73991990184</v>
      </c>
      <c r="G56" s="82">
        <v>36833.62905867974</v>
      </c>
      <c r="H56" s="82">
        <v>36113.462894881137</v>
      </c>
      <c r="I56" s="82">
        <v>38917.641157500759</v>
      </c>
      <c r="J56" s="82">
        <v>43462.226997511745</v>
      </c>
      <c r="K56" s="82">
        <v>51075.252161911638</v>
      </c>
      <c r="L56" s="82">
        <v>59772.862096125762</v>
      </c>
      <c r="M56" s="82">
        <v>68685.13360552059</v>
      </c>
      <c r="N56" s="82">
        <v>73854.426887835929</v>
      </c>
      <c r="O56" s="82">
        <v>76759.048200914462</v>
      </c>
      <c r="P56" s="82">
        <v>79131.480319788156</v>
      </c>
      <c r="Q56" s="82">
        <v>78080.315816525021</v>
      </c>
      <c r="R56" s="82">
        <v>74617.896965838125</v>
      </c>
      <c r="S56" s="82">
        <v>70963.511276434554</v>
      </c>
      <c r="T56" s="82">
        <v>69170.818368898268</v>
      </c>
      <c r="U56" s="82">
        <v>68482.845637019418</v>
      </c>
      <c r="V56" s="82">
        <v>73560.76089162234</v>
      </c>
      <c r="W56" s="82">
        <v>86937.83890320333</v>
      </c>
      <c r="X56" s="82">
        <v>88545.115775734186</v>
      </c>
      <c r="Y56" s="82">
        <v>84149.597060042928</v>
      </c>
      <c r="Z56" s="82">
        <v>76666.494866026231</v>
      </c>
      <c r="AA56" s="82">
        <v>64550.547318072022</v>
      </c>
      <c r="AB56" s="83">
        <v>52694.60249870611</v>
      </c>
      <c r="AC56" s="88">
        <v>4608190.9679912766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46206.192521179808</v>
      </c>
      <c r="F57" s="79">
        <v>40932.350131887797</v>
      </c>
      <c r="G57" s="79">
        <v>37610.911602444961</v>
      </c>
      <c r="H57" s="79">
        <v>35731.926046112603</v>
      </c>
      <c r="I57" s="79">
        <v>35789.538653520387</v>
      </c>
      <c r="J57" s="79">
        <v>36388.722662450047</v>
      </c>
      <c r="K57" s="79">
        <v>38690.168092516629</v>
      </c>
      <c r="L57" s="79">
        <v>43953.655668706939</v>
      </c>
      <c r="M57" s="79">
        <v>50967.524191872399</v>
      </c>
      <c r="N57" s="79">
        <v>57092.094194653888</v>
      </c>
      <c r="O57" s="79">
        <v>60822.39847214202</v>
      </c>
      <c r="P57" s="79">
        <v>62938.454132170758</v>
      </c>
      <c r="Q57" s="79">
        <v>63503.678239738067</v>
      </c>
      <c r="R57" s="79">
        <v>61892.337815827828</v>
      </c>
      <c r="S57" s="79">
        <v>58620.122642597977</v>
      </c>
      <c r="T57" s="79">
        <v>56326.050149827526</v>
      </c>
      <c r="U57" s="79">
        <v>55638.952682956537</v>
      </c>
      <c r="V57" s="79">
        <v>60337.873978744974</v>
      </c>
      <c r="W57" s="79">
        <v>77057.626147059884</v>
      </c>
      <c r="X57" s="79">
        <v>82010.251792108524</v>
      </c>
      <c r="Y57" s="79">
        <v>79565.181399156369</v>
      </c>
      <c r="Z57" s="79">
        <v>71364.886997557202</v>
      </c>
      <c r="AA57" s="79">
        <v>58284.589285560964</v>
      </c>
      <c r="AB57" s="80">
        <v>46188.66506622186</v>
      </c>
      <c r="AC57" s="89">
        <v>7907484.9154020958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1307879.3946363463</v>
      </c>
      <c r="F58" s="71">
        <v>1167113.3895129552</v>
      </c>
      <c r="G58" s="71">
        <v>1100069.9465038786</v>
      </c>
      <c r="H58" s="71">
        <v>1083832.8053959969</v>
      </c>
      <c r="I58" s="71">
        <v>1185841.4895211013</v>
      </c>
      <c r="J58" s="71">
        <v>1383267.4632568415</v>
      </c>
      <c r="K58" s="71">
        <v>1640363.2343533919</v>
      </c>
      <c r="L58" s="71">
        <v>1847657.2026229468</v>
      </c>
      <c r="M58" s="71">
        <v>2081895.4740532658</v>
      </c>
      <c r="N58" s="71">
        <v>2226234.8328296277</v>
      </c>
      <c r="O58" s="71">
        <v>2317533.3498687623</v>
      </c>
      <c r="P58" s="71">
        <v>2378570.7031413908</v>
      </c>
      <c r="Q58" s="71">
        <v>2356459.7304436099</v>
      </c>
      <c r="R58" s="71">
        <v>2279957.6203909041</v>
      </c>
      <c r="S58" s="71">
        <v>2230198.0341886529</v>
      </c>
      <c r="T58" s="71">
        <v>2188083.9540938921</v>
      </c>
      <c r="U58" s="71">
        <v>2169907.1326984963</v>
      </c>
      <c r="V58" s="71">
        <v>2284369.7596181878</v>
      </c>
      <c r="W58" s="71">
        <v>2740643.9915070119</v>
      </c>
      <c r="X58" s="71">
        <v>2823307.4136457136</v>
      </c>
      <c r="Y58" s="71">
        <v>2692094.3497574576</v>
      </c>
      <c r="Z58" s="71">
        <v>2436111.246294965</v>
      </c>
      <c r="AA58" s="71">
        <v>2024778.7037210618</v>
      </c>
      <c r="AB58" s="78">
        <v>1598086.1654985114</v>
      </c>
      <c r="AC58" s="88">
        <v>47544257.387554958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9A1D-EAB2-45BC-849D-29CA24C5A732}">
  <sheetPr>
    <tabColor theme="3" tint="0.39997558519241921"/>
    <pageSetUpPr fitToPage="1"/>
  </sheetPr>
  <dimension ref="A1:AG61"/>
  <sheetViews>
    <sheetView showGridLines="0" zoomScale="90" workbookViewId="0">
      <pane xSplit="4" ySplit="10" topLeftCell="R57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2033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100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48580</v>
      </c>
      <c r="B11" s="118">
        <v>46531736.781928614</v>
      </c>
      <c r="C11" s="65" t="s">
        <v>32</v>
      </c>
      <c r="D11" s="66">
        <v>20</v>
      </c>
      <c r="E11" s="84">
        <v>39286.214106637373</v>
      </c>
      <c r="F11" s="85">
        <v>35831.65625244355</v>
      </c>
      <c r="G11" s="85">
        <v>34347.466103417886</v>
      </c>
      <c r="H11" s="85">
        <v>34404.3065691175</v>
      </c>
      <c r="I11" s="85">
        <v>38944.32245198742</v>
      </c>
      <c r="J11" s="85">
        <v>49201.930433256006</v>
      </c>
      <c r="K11" s="85">
        <v>58308.875263441623</v>
      </c>
      <c r="L11" s="85">
        <v>63995.090543451122</v>
      </c>
      <c r="M11" s="85">
        <v>71679.362711102658</v>
      </c>
      <c r="N11" s="85">
        <v>76436.812418750487</v>
      </c>
      <c r="O11" s="85">
        <v>79784.147437206702</v>
      </c>
      <c r="P11" s="85">
        <v>82156.598092110624</v>
      </c>
      <c r="Q11" s="85">
        <v>81025.785931064034</v>
      </c>
      <c r="R11" s="85">
        <v>78490.810710890262</v>
      </c>
      <c r="S11" s="85">
        <v>77715.600503231704</v>
      </c>
      <c r="T11" s="85">
        <v>76866.14706037633</v>
      </c>
      <c r="U11" s="85">
        <v>75792.87481624684</v>
      </c>
      <c r="V11" s="85">
        <v>75520.488155575586</v>
      </c>
      <c r="W11" s="85">
        <v>86875.247863421013</v>
      </c>
      <c r="X11" s="85">
        <v>92597.339098029828</v>
      </c>
      <c r="Y11" s="85">
        <v>87785.471903568992</v>
      </c>
      <c r="Z11" s="85">
        <v>77726.28013971477</v>
      </c>
      <c r="AA11" s="85">
        <v>62694.894429428496</v>
      </c>
      <c r="AB11" s="86">
        <v>48326.832601555128</v>
      </c>
      <c r="AC11" s="87">
        <v>31715891.111920521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42262.463018968716</v>
      </c>
      <c r="F12" s="82">
        <v>38237.285301600226</v>
      </c>
      <c r="G12" s="82">
        <v>36106.522026422885</v>
      </c>
      <c r="H12" s="82">
        <v>35592.472788146406</v>
      </c>
      <c r="I12" s="82">
        <v>38063.869339963028</v>
      </c>
      <c r="J12" s="82">
        <v>42222.930007272102</v>
      </c>
      <c r="K12" s="82">
        <v>48708.526983122749</v>
      </c>
      <c r="L12" s="82">
        <v>57015.075773493714</v>
      </c>
      <c r="M12" s="82">
        <v>65967.876172896285</v>
      </c>
      <c r="N12" s="82">
        <v>72252.319938752553</v>
      </c>
      <c r="O12" s="82">
        <v>75939.015885022192</v>
      </c>
      <c r="P12" s="82">
        <v>78169.945666829255</v>
      </c>
      <c r="Q12" s="82">
        <v>77525.023796848662</v>
      </c>
      <c r="R12" s="82">
        <v>73994.558139768633</v>
      </c>
      <c r="S12" s="82">
        <v>69811.299078684577</v>
      </c>
      <c r="T12" s="82">
        <v>67183.189852115363</v>
      </c>
      <c r="U12" s="82">
        <v>65412.819766456661</v>
      </c>
      <c r="V12" s="82">
        <v>66161.153139603688</v>
      </c>
      <c r="W12" s="82">
        <v>78618.482613135056</v>
      </c>
      <c r="X12" s="82">
        <v>84760.15547897786</v>
      </c>
      <c r="Y12" s="82">
        <v>81434.558483857501</v>
      </c>
      <c r="Z12" s="82">
        <v>73456.309879815351</v>
      </c>
      <c r="AA12" s="82">
        <v>61454.521126316424</v>
      </c>
      <c r="AB12" s="83">
        <v>50110.335818611245</v>
      </c>
      <c r="AC12" s="88">
        <v>5921842.8403067254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7</v>
      </c>
      <c r="E13" s="79">
        <v>43653.400766228297</v>
      </c>
      <c r="F13" s="79">
        <v>39101.561887020594</v>
      </c>
      <c r="G13" s="79">
        <v>36268.932685819986</v>
      </c>
      <c r="H13" s="79">
        <v>34824.905011082075</v>
      </c>
      <c r="I13" s="79">
        <v>34988.065205835788</v>
      </c>
      <c r="J13" s="79">
        <v>35973.871849554307</v>
      </c>
      <c r="K13" s="79">
        <v>37793.157593905911</v>
      </c>
      <c r="L13" s="79">
        <v>42611.691486463569</v>
      </c>
      <c r="M13" s="79">
        <v>49740.414533127834</v>
      </c>
      <c r="N13" s="79">
        <v>55966.974273936896</v>
      </c>
      <c r="O13" s="79">
        <v>59735.698325522433</v>
      </c>
      <c r="P13" s="79">
        <v>62005.144904802219</v>
      </c>
      <c r="Q13" s="79">
        <v>62548.469145385396</v>
      </c>
      <c r="R13" s="79">
        <v>61062.948194360673</v>
      </c>
      <c r="S13" s="79">
        <v>57996.285637786103</v>
      </c>
      <c r="T13" s="79">
        <v>55171.361688755496</v>
      </c>
      <c r="U13" s="79">
        <v>54090.269690076588</v>
      </c>
      <c r="V13" s="79">
        <v>56318.89350249878</v>
      </c>
      <c r="W13" s="79">
        <v>70046.925263966536</v>
      </c>
      <c r="X13" s="79">
        <v>78231.875218366462</v>
      </c>
      <c r="Y13" s="79">
        <v>75663.024964825541</v>
      </c>
      <c r="Z13" s="79">
        <v>67213.193556893733</v>
      </c>
      <c r="AA13" s="79">
        <v>54971.497493894945</v>
      </c>
      <c r="AB13" s="80">
        <v>44593.269934372911</v>
      </c>
      <c r="AC13" s="89">
        <v>8894002.8297013827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1260347.9395722204</v>
      </c>
      <c r="F14" s="71">
        <v>1143293.1994644161</v>
      </c>
      <c r="G14" s="71">
        <v>1085257.9389747891</v>
      </c>
      <c r="H14" s="71">
        <v>1074230.3576125102</v>
      </c>
      <c r="I14" s="71">
        <v>1176058.3828404509</v>
      </c>
      <c r="J14" s="71">
        <v>1404747.4316410888</v>
      </c>
      <c r="K14" s="71">
        <v>1625563.7163586649</v>
      </c>
      <c r="L14" s="71">
        <v>1806243.9543682425</v>
      </c>
      <c r="M14" s="71">
        <v>2045641.6606455331</v>
      </c>
      <c r="N14" s="71">
        <v>2209514.3480475782</v>
      </c>
      <c r="O14" s="71">
        <v>2317588.9005628796</v>
      </c>
      <c r="P14" s="71">
        <v>2389847.7588431449</v>
      </c>
      <c r="Q14" s="71">
        <v>2368455.0978263733</v>
      </c>
      <c r="R14" s="71">
        <v>2293235.0841374048</v>
      </c>
      <c r="S14" s="71">
        <v>2239531.2058438752</v>
      </c>
      <c r="T14" s="71">
        <v>2192255.2324372767</v>
      </c>
      <c r="U14" s="71">
        <v>2156140.6632212996</v>
      </c>
      <c r="V14" s="71">
        <v>2169286.6301874178</v>
      </c>
      <c r="W14" s="71">
        <v>2542307.3645687262</v>
      </c>
      <c r="X14" s="71">
        <v>2738610.5304050734</v>
      </c>
      <c r="Y14" s="71">
        <v>2611088.8467605887</v>
      </c>
      <c r="Z14" s="71">
        <v>2318843.1972118132</v>
      </c>
      <c r="AA14" s="71">
        <v>1884516.4555511002</v>
      </c>
      <c r="AB14" s="78">
        <v>1479130.8848461579</v>
      </c>
      <c r="AC14" s="88">
        <v>46531736.781928629</v>
      </c>
      <c r="AD14" s="88"/>
    </row>
    <row r="15" spans="1:33" ht="15" x14ac:dyDescent="0.2">
      <c r="A15" s="115">
        <v>48611</v>
      </c>
      <c r="B15" s="118">
        <v>45845009.213930361</v>
      </c>
      <c r="C15" s="65" t="s">
        <v>32</v>
      </c>
      <c r="D15" s="66">
        <v>20</v>
      </c>
      <c r="E15" s="84">
        <v>39859.935292724957</v>
      </c>
      <c r="F15" s="85">
        <v>36579.227401208096</v>
      </c>
      <c r="G15" s="85">
        <v>35272.822851263481</v>
      </c>
      <c r="H15" s="85">
        <v>35603.752804886164</v>
      </c>
      <c r="I15" s="85">
        <v>43878.874437648665</v>
      </c>
      <c r="J15" s="85">
        <v>66515.132301719714</v>
      </c>
      <c r="K15" s="85">
        <v>72387.486202700748</v>
      </c>
      <c r="L15" s="85">
        <v>71908.727592399591</v>
      </c>
      <c r="M15" s="85">
        <v>77232.266111033619</v>
      </c>
      <c r="N15" s="85">
        <v>80561.971656936134</v>
      </c>
      <c r="O15" s="85">
        <v>83476.762551046166</v>
      </c>
      <c r="P15" s="85">
        <v>85021.957082867229</v>
      </c>
      <c r="Q15" s="85">
        <v>82504.594884976686</v>
      </c>
      <c r="R15" s="85">
        <v>80828.233275946608</v>
      </c>
      <c r="S15" s="85">
        <v>81755.615899855024</v>
      </c>
      <c r="T15" s="85">
        <v>81947.610122356797</v>
      </c>
      <c r="U15" s="85">
        <v>81725.156272050808</v>
      </c>
      <c r="V15" s="85">
        <v>81441.379137526106</v>
      </c>
      <c r="W15" s="85">
        <v>92046.334573103086</v>
      </c>
      <c r="X15" s="85">
        <v>98767.077413144754</v>
      </c>
      <c r="Y15" s="85">
        <v>93654.029817385584</v>
      </c>
      <c r="Z15" s="85">
        <v>81126.157407178878</v>
      </c>
      <c r="AA15" s="85">
        <v>64400.513433811291</v>
      </c>
      <c r="AB15" s="86">
        <v>49077.327885062055</v>
      </c>
      <c r="AC15" s="87">
        <v>33951458.928176641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42774.83727706944</v>
      </c>
      <c r="F16" s="82">
        <v>38676.685985867181</v>
      </c>
      <c r="G16" s="82">
        <v>36814.283693204095</v>
      </c>
      <c r="H16" s="82">
        <v>36326.695509236641</v>
      </c>
      <c r="I16" s="82">
        <v>39705.813093732817</v>
      </c>
      <c r="J16" s="82">
        <v>45815.745852579523</v>
      </c>
      <c r="K16" s="82">
        <v>54377.363300877572</v>
      </c>
      <c r="L16" s="82">
        <v>63458.238787259201</v>
      </c>
      <c r="M16" s="82">
        <v>72943.381094777898</v>
      </c>
      <c r="N16" s="82">
        <v>78733.035738241582</v>
      </c>
      <c r="O16" s="82">
        <v>82117.417685364053</v>
      </c>
      <c r="P16" s="82">
        <v>83712.611414957413</v>
      </c>
      <c r="Q16" s="82">
        <v>82822.448572212306</v>
      </c>
      <c r="R16" s="82">
        <v>78910.304172692951</v>
      </c>
      <c r="S16" s="82">
        <v>73911.339963842955</v>
      </c>
      <c r="T16" s="82">
        <v>71389.959537592629</v>
      </c>
      <c r="U16" s="82">
        <v>69701.040115330368</v>
      </c>
      <c r="V16" s="82">
        <v>71508.471497424645</v>
      </c>
      <c r="W16" s="82">
        <v>83681.085994176436</v>
      </c>
      <c r="X16" s="82">
        <v>89632.59397955591</v>
      </c>
      <c r="Y16" s="82">
        <v>86317.450904631798</v>
      </c>
      <c r="Z16" s="82">
        <v>77608.816672096102</v>
      </c>
      <c r="AA16" s="82">
        <v>64131.396715623268</v>
      </c>
      <c r="AB16" s="83">
        <v>51741.830685512206</v>
      </c>
      <c r="AC16" s="88">
        <v>6307251.3929754347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43643.64803171785</v>
      </c>
      <c r="F17" s="79">
        <v>39012.038228520658</v>
      </c>
      <c r="G17" s="79">
        <v>36701.922413323569</v>
      </c>
      <c r="H17" s="79">
        <v>35531.83526339777</v>
      </c>
      <c r="I17" s="79">
        <v>36198.151123381358</v>
      </c>
      <c r="J17" s="79">
        <v>38293.138214824037</v>
      </c>
      <c r="K17" s="79">
        <v>41961.479625522697</v>
      </c>
      <c r="L17" s="79">
        <v>48567.287450978918</v>
      </c>
      <c r="M17" s="79">
        <v>57398.244214722705</v>
      </c>
      <c r="N17" s="79">
        <v>64481.251764341374</v>
      </c>
      <c r="O17" s="79">
        <v>68020.012588209836</v>
      </c>
      <c r="P17" s="79">
        <v>69852.789375617125</v>
      </c>
      <c r="Q17" s="79">
        <v>69750.055274843908</v>
      </c>
      <c r="R17" s="79">
        <v>67814.727773717124</v>
      </c>
      <c r="S17" s="79">
        <v>64326.97163447045</v>
      </c>
      <c r="T17" s="79">
        <v>61687.222559599642</v>
      </c>
      <c r="U17" s="79">
        <v>60746.012712143427</v>
      </c>
      <c r="V17" s="79">
        <v>64524.28456244048</v>
      </c>
      <c r="W17" s="79">
        <v>78591.976308092882</v>
      </c>
      <c r="X17" s="79">
        <v>87778.451959175713</v>
      </c>
      <c r="Y17" s="79">
        <v>85243.373289467956</v>
      </c>
      <c r="Z17" s="79">
        <v>73356.707140187165</v>
      </c>
      <c r="AA17" s="79">
        <v>57634.46757936378</v>
      </c>
      <c r="AB17" s="80">
        <v>45458.674106508421</v>
      </c>
      <c r="AC17" s="89">
        <v>5586298.8927782774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1142872.6470896483</v>
      </c>
      <c r="F18" s="71">
        <v>1042339.4448817133</v>
      </c>
      <c r="G18" s="71">
        <v>999521.28145138023</v>
      </c>
      <c r="H18" s="71">
        <v>999509.17918826104</v>
      </c>
      <c r="I18" s="71">
        <v>1181193.3456214298</v>
      </c>
      <c r="J18" s="71">
        <v>1666738.1823040086</v>
      </c>
      <c r="K18" s="71">
        <v>1833105.095759616</v>
      </c>
      <c r="L18" s="71">
        <v>1886276.6568009444</v>
      </c>
      <c r="M18" s="71">
        <v>2066011.8234586748</v>
      </c>
      <c r="N18" s="71">
        <v>2184096.5831490541</v>
      </c>
      <c r="O18" s="71">
        <v>2270084.9721152186</v>
      </c>
      <c r="P18" s="71">
        <v>2314700.744819643</v>
      </c>
      <c r="Q18" s="71">
        <v>2260381.9130877587</v>
      </c>
      <c r="R18" s="71">
        <v>2203464.7933045723</v>
      </c>
      <c r="S18" s="71">
        <v>2188065.5643903539</v>
      </c>
      <c r="T18" s="71">
        <v>2171260.930835905</v>
      </c>
      <c r="U18" s="71">
        <v>2156291.3367509115</v>
      </c>
      <c r="V18" s="71">
        <v>2172958.6069899825</v>
      </c>
      <c r="W18" s="71">
        <v>2490018.9406711394</v>
      </c>
      <c r="X18" s="71">
        <v>2684985.7320178216</v>
      </c>
      <c r="Y18" s="71">
        <v>2559323.893124111</v>
      </c>
      <c r="Z18" s="71">
        <v>2226385.2433927106</v>
      </c>
      <c r="AA18" s="71">
        <v>1775073.725856174</v>
      </c>
      <c r="AB18" s="78">
        <v>1370348.5768693236</v>
      </c>
      <c r="AC18" s="88">
        <v>45845009.213930354</v>
      </c>
      <c r="AD18" s="88"/>
    </row>
    <row r="19" spans="1:33" ht="15" x14ac:dyDescent="0.2">
      <c r="A19" s="117">
        <v>48639</v>
      </c>
      <c r="B19" s="118">
        <v>48707333.214963064</v>
      </c>
      <c r="C19" s="65" t="s">
        <v>32</v>
      </c>
      <c r="D19" s="66">
        <v>22</v>
      </c>
      <c r="E19" s="84">
        <v>38561.719979385656</v>
      </c>
      <c r="F19" s="85">
        <v>35354.185585322979</v>
      </c>
      <c r="G19" s="85">
        <v>34067.832549839797</v>
      </c>
      <c r="H19" s="85">
        <v>34493.780107700826</v>
      </c>
      <c r="I19" s="85">
        <v>42449.419861840273</v>
      </c>
      <c r="J19" s="85">
        <v>64079.530506332027</v>
      </c>
      <c r="K19" s="85">
        <v>69568.779738505284</v>
      </c>
      <c r="L19" s="85">
        <v>69315.027264492775</v>
      </c>
      <c r="M19" s="85">
        <v>74371.554634910222</v>
      </c>
      <c r="N19" s="85">
        <v>77276.359079488306</v>
      </c>
      <c r="O19" s="85">
        <v>79997.866059115389</v>
      </c>
      <c r="P19" s="85">
        <v>81917.679602553166</v>
      </c>
      <c r="Q19" s="85">
        <v>79231.495663085443</v>
      </c>
      <c r="R19" s="85">
        <v>77283.294138299199</v>
      </c>
      <c r="S19" s="85">
        <v>78142.056884143443</v>
      </c>
      <c r="T19" s="85">
        <v>78664.273451994362</v>
      </c>
      <c r="U19" s="85">
        <v>78892.4043667238</v>
      </c>
      <c r="V19" s="85">
        <v>78503.233914713783</v>
      </c>
      <c r="W19" s="85">
        <v>89484.081503961002</v>
      </c>
      <c r="X19" s="85">
        <v>94815.946555332295</v>
      </c>
      <c r="Y19" s="85">
        <v>89657.893394081708</v>
      </c>
      <c r="Z19" s="85">
        <v>77906.04934209949</v>
      </c>
      <c r="AA19" s="85">
        <v>61801.728825468286</v>
      </c>
      <c r="AB19" s="86">
        <v>47573.32317499374</v>
      </c>
      <c r="AC19" s="87">
        <v>35935009.356056429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40916.504848703466</v>
      </c>
      <c r="F20" s="82">
        <v>37287.509575436474</v>
      </c>
      <c r="G20" s="82">
        <v>35625.495401951288</v>
      </c>
      <c r="H20" s="82">
        <v>35757.096849047608</v>
      </c>
      <c r="I20" s="82">
        <v>39200.628772930853</v>
      </c>
      <c r="J20" s="82">
        <v>45456.465286028688</v>
      </c>
      <c r="K20" s="82">
        <v>54481.481518887893</v>
      </c>
      <c r="L20" s="82">
        <v>63554.026922751</v>
      </c>
      <c r="M20" s="82">
        <v>71405.274565494983</v>
      </c>
      <c r="N20" s="82">
        <v>76470.523603269758</v>
      </c>
      <c r="O20" s="82">
        <v>79525.430867168834</v>
      </c>
      <c r="P20" s="82">
        <v>80810.712287112925</v>
      </c>
      <c r="Q20" s="82">
        <v>79175.956237942213</v>
      </c>
      <c r="R20" s="82">
        <v>74818.032830123644</v>
      </c>
      <c r="S20" s="82">
        <v>70566.973685893419</v>
      </c>
      <c r="T20" s="82">
        <v>68442.597679925064</v>
      </c>
      <c r="U20" s="82">
        <v>67608.116897030515</v>
      </c>
      <c r="V20" s="82">
        <v>71010.415464615638</v>
      </c>
      <c r="W20" s="82">
        <v>80837.984408963137</v>
      </c>
      <c r="X20" s="82">
        <v>84443.860521563416</v>
      </c>
      <c r="Y20" s="82">
        <v>79439.827783650268</v>
      </c>
      <c r="Z20" s="82">
        <v>70884.259828021226</v>
      </c>
      <c r="AA20" s="82">
        <v>59848.708009252841</v>
      </c>
      <c r="AB20" s="83">
        <v>48877.838803182472</v>
      </c>
      <c r="AC20" s="88">
        <v>6065782.89059579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41052.339673595263</v>
      </c>
      <c r="F21" s="79">
        <v>36958.315191279893</v>
      </c>
      <c r="G21" s="79">
        <v>34878.063448053428</v>
      </c>
      <c r="H21" s="79">
        <v>34213.531822721889</v>
      </c>
      <c r="I21" s="79">
        <v>35023.598196053761</v>
      </c>
      <c r="J21" s="79">
        <v>36202.345878836037</v>
      </c>
      <c r="K21" s="79">
        <v>41008.54036902947</v>
      </c>
      <c r="L21" s="79">
        <v>47540.094373139073</v>
      </c>
      <c r="M21" s="79">
        <v>55886.294818454553</v>
      </c>
      <c r="N21" s="79">
        <v>62330.006071798052</v>
      </c>
      <c r="O21" s="79">
        <v>65803.593812080595</v>
      </c>
      <c r="P21" s="79">
        <v>67875.165483424076</v>
      </c>
      <c r="Q21" s="79">
        <v>67731.174832817851</v>
      </c>
      <c r="R21" s="79">
        <v>65945.2152797788</v>
      </c>
      <c r="S21" s="79">
        <v>62640.491595782485</v>
      </c>
      <c r="T21" s="79">
        <v>60226.034442892575</v>
      </c>
      <c r="U21" s="79">
        <v>59927.817282153374</v>
      </c>
      <c r="V21" s="79">
        <v>65808.224627599891</v>
      </c>
      <c r="W21" s="79">
        <v>76661.203326624352</v>
      </c>
      <c r="X21" s="79">
        <v>82776.518486042434</v>
      </c>
      <c r="Y21" s="79">
        <v>78525.445467331738</v>
      </c>
      <c r="Z21" s="79">
        <v>67006.536743008648</v>
      </c>
      <c r="AA21" s="79">
        <v>53175.792922373759</v>
      </c>
      <c r="AB21" s="80">
        <v>42111.849517297167</v>
      </c>
      <c r="AC21" s="89">
        <v>6706540.968310846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1217285.5573092746</v>
      </c>
      <c r="F22" s="71">
        <v>1111733.697135251</v>
      </c>
      <c r="G22" s="71">
        <v>1066384.6149445479</v>
      </c>
      <c r="H22" s="71">
        <v>1072959.208879218</v>
      </c>
      <c r="I22" s="71">
        <v>1265807.7430324783</v>
      </c>
      <c r="J22" s="71">
        <v>1772587.2616775995</v>
      </c>
      <c r="K22" s="71">
        <v>1953481.7821678154</v>
      </c>
      <c r="L22" s="71">
        <v>2016847.1793755405</v>
      </c>
      <c r="M22" s="71">
        <v>2201226.7743222774</v>
      </c>
      <c r="N22" s="71">
        <v>2317612.0245208121</v>
      </c>
      <c r="O22" s="71">
        <v>2407072.7458296167</v>
      </c>
      <c r="P22" s="71">
        <v>2464807.6278217416</v>
      </c>
      <c r="Q22" s="71">
        <v>2398452.6037037377</v>
      </c>
      <c r="R22" s="71">
        <v>2329230.6787619712</v>
      </c>
      <c r="S22" s="71">
        <v>2314595.6041736417</v>
      </c>
      <c r="T22" s="71">
        <v>2305514.578878039</v>
      </c>
      <c r="U22" s="71">
        <v>2305704.4500668123</v>
      </c>
      <c r="V22" s="71">
        <v>2340153.9311201652</v>
      </c>
      <c r="W22" s="71">
        <v>2675307.7473561163</v>
      </c>
      <c r="X22" s="71">
        <v>2837608.858733776</v>
      </c>
      <c r="Y22" s="71">
        <v>2682860.1931410572</v>
      </c>
      <c r="Z22" s="71">
        <v>2332502.8085533171</v>
      </c>
      <c r="AA22" s="71">
        <v>1864911.8308091825</v>
      </c>
      <c r="AB22" s="78">
        <v>1452683.7126490781</v>
      </c>
      <c r="AC22" s="88">
        <v>48707333.214963064</v>
      </c>
      <c r="AD22" s="88"/>
    </row>
    <row r="23" spans="1:33" ht="15" x14ac:dyDescent="0.2">
      <c r="A23" s="117">
        <v>48670</v>
      </c>
      <c r="B23" s="118">
        <v>47146425.509518445</v>
      </c>
      <c r="C23" s="65" t="s">
        <v>32</v>
      </c>
      <c r="D23" s="66">
        <v>19</v>
      </c>
      <c r="E23" s="84">
        <v>42567.70838560105</v>
      </c>
      <c r="F23" s="85">
        <v>39658.049585312372</v>
      </c>
      <c r="G23" s="85">
        <v>38510.158560127515</v>
      </c>
      <c r="H23" s="85">
        <v>39557.922715834458</v>
      </c>
      <c r="I23" s="85">
        <v>48450.786212028572</v>
      </c>
      <c r="J23" s="85">
        <v>64015.838856527756</v>
      </c>
      <c r="K23" s="85">
        <v>69006.620050774422</v>
      </c>
      <c r="L23" s="85">
        <v>72152.073334273606</v>
      </c>
      <c r="M23" s="85">
        <v>76947.498011492979</v>
      </c>
      <c r="N23" s="85">
        <v>79148.018371454731</v>
      </c>
      <c r="O23" s="85">
        <v>81767.021434451148</v>
      </c>
      <c r="P23" s="85">
        <v>83196.770810418966</v>
      </c>
      <c r="Q23" s="85">
        <v>81557.626204457192</v>
      </c>
      <c r="R23" s="85">
        <v>79594.635401506253</v>
      </c>
      <c r="S23" s="85">
        <v>80019.034847164381</v>
      </c>
      <c r="T23" s="85">
        <v>79687.63902530873</v>
      </c>
      <c r="U23" s="85">
        <v>78406.267334220916</v>
      </c>
      <c r="V23" s="85">
        <v>77321.150603110043</v>
      </c>
      <c r="W23" s="85">
        <v>86197.996914135132</v>
      </c>
      <c r="X23" s="85">
        <v>88818.534760329989</v>
      </c>
      <c r="Y23" s="85">
        <v>84146.766081192633</v>
      </c>
      <c r="Z23" s="85">
        <v>74317.401601745863</v>
      </c>
      <c r="AA23" s="85">
        <v>60732.987705566091</v>
      </c>
      <c r="AB23" s="86">
        <v>50086.803410747612</v>
      </c>
      <c r="AC23" s="87">
        <v>31461440.894137856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5</v>
      </c>
      <c r="E24" s="81">
        <v>44091.610908520859</v>
      </c>
      <c r="F24" s="82">
        <v>40682.527810738924</v>
      </c>
      <c r="G24" s="82">
        <v>39182.481920508006</v>
      </c>
      <c r="H24" s="82">
        <v>39091.93550800941</v>
      </c>
      <c r="I24" s="82">
        <v>42250.508277624198</v>
      </c>
      <c r="J24" s="82">
        <v>45910.152505297308</v>
      </c>
      <c r="K24" s="82">
        <v>54555.457654253267</v>
      </c>
      <c r="L24" s="82">
        <v>63490.060766055052</v>
      </c>
      <c r="M24" s="82">
        <v>71018.40419079682</v>
      </c>
      <c r="N24" s="82">
        <v>75897.05732824358</v>
      </c>
      <c r="O24" s="82">
        <v>78869.375656424847</v>
      </c>
      <c r="P24" s="82">
        <v>79975.509125639088</v>
      </c>
      <c r="Q24" s="82">
        <v>78911.824240739632</v>
      </c>
      <c r="R24" s="82">
        <v>75527.3291773862</v>
      </c>
      <c r="S24" s="82">
        <v>71932.409686824933</v>
      </c>
      <c r="T24" s="82">
        <v>69860.267611661373</v>
      </c>
      <c r="U24" s="82">
        <v>68442.546548795886</v>
      </c>
      <c r="V24" s="82">
        <v>69699.847402049825</v>
      </c>
      <c r="W24" s="82">
        <v>78660.819142947352</v>
      </c>
      <c r="X24" s="82">
        <v>80430.074773259737</v>
      </c>
      <c r="Y24" s="82">
        <v>76721.036524661919</v>
      </c>
      <c r="Z24" s="82">
        <v>69389.084846828191</v>
      </c>
      <c r="AA24" s="82">
        <v>59622.22266396846</v>
      </c>
      <c r="AB24" s="83">
        <v>50847.713985643233</v>
      </c>
      <c r="AC24" s="88">
        <v>7625301.2912843917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42968.975307553344</v>
      </c>
      <c r="F25" s="79">
        <v>39643.336825402934</v>
      </c>
      <c r="G25" s="79">
        <v>37783.519499835973</v>
      </c>
      <c r="H25" s="79">
        <v>37068.385397073223</v>
      </c>
      <c r="I25" s="79">
        <v>37877.346405824348</v>
      </c>
      <c r="J25" s="79">
        <v>38358.848832433949</v>
      </c>
      <c r="K25" s="79">
        <v>42671.963680817447</v>
      </c>
      <c r="L25" s="79">
        <v>49320.19935747869</v>
      </c>
      <c r="M25" s="79">
        <v>57063.815721361469</v>
      </c>
      <c r="N25" s="79">
        <v>62312.506235881447</v>
      </c>
      <c r="O25" s="79">
        <v>65467.059928664981</v>
      </c>
      <c r="P25" s="79">
        <v>67180.770939149865</v>
      </c>
      <c r="Q25" s="79">
        <v>67757.863740512679</v>
      </c>
      <c r="R25" s="79">
        <v>66356.660994530219</v>
      </c>
      <c r="S25" s="79">
        <v>63080.087934851472</v>
      </c>
      <c r="T25" s="79">
        <v>60689.765350384761</v>
      </c>
      <c r="U25" s="79">
        <v>59415.360328468945</v>
      </c>
      <c r="V25" s="79">
        <v>61087.700380930066</v>
      </c>
      <c r="W25" s="79">
        <v>71531.656466158252</v>
      </c>
      <c r="X25" s="79">
        <v>76129.956180887908</v>
      </c>
      <c r="Y25" s="79">
        <v>73380.328131547038</v>
      </c>
      <c r="Z25" s="79">
        <v>65493.799183792718</v>
      </c>
      <c r="AA25" s="79">
        <v>54750.298489420951</v>
      </c>
      <c r="AB25" s="80">
        <v>45890.348703069532</v>
      </c>
      <c r="AC25" s="89">
        <v>8059683.3240961917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1287058.3657143444</v>
      </c>
      <c r="F26" s="71">
        <v>1194775.6021270473</v>
      </c>
      <c r="G26" s="71">
        <v>1154306.5392439787</v>
      </c>
      <c r="H26" s="71">
        <v>1169470.5215233411</v>
      </c>
      <c r="I26" s="71">
        <v>1359081.55785161</v>
      </c>
      <c r="J26" s="71">
        <v>1676004.7937951176</v>
      </c>
      <c r="K26" s="71">
        <v>1839934.8513208849</v>
      </c>
      <c r="L26" s="71">
        <v>1984260.8933263458</v>
      </c>
      <c r="M26" s="71">
        <v>2159477.3775005192</v>
      </c>
      <c r="N26" s="71">
        <v>2257172.6731141466</v>
      </c>
      <c r="O26" s="71">
        <v>2340722.6451086858</v>
      </c>
      <c r="P26" s="71">
        <v>2383700.8166610552</v>
      </c>
      <c r="Q26" s="71">
        <v>2350701.201531461</v>
      </c>
      <c r="R26" s="71">
        <v>2288074.6844827309</v>
      </c>
      <c r="S26" s="71">
        <v>2258504.238139357</v>
      </c>
      <c r="T26" s="71">
        <v>2227505.0716414815</v>
      </c>
      <c r="U26" s="71">
        <v>2188423.9740649904</v>
      </c>
      <c r="V26" s="71">
        <v>2184127.3007549206</v>
      </c>
      <c r="W26" s="71">
        <v>2460255.9758802536</v>
      </c>
      <c r="X26" s="71">
        <v>2546482.2713978961</v>
      </c>
      <c r="Y26" s="71">
        <v>2422675.7069552517</v>
      </c>
      <c r="Z26" s="71">
        <v>2151938.8497700687</v>
      </c>
      <c r="AA26" s="71">
        <v>1780539.6706621237</v>
      </c>
      <c r="AB26" s="78">
        <v>1481229.926950838</v>
      </c>
      <c r="AC26" s="88">
        <v>47146425.509518445</v>
      </c>
      <c r="AD26" s="88"/>
    </row>
    <row r="27" spans="1:33" ht="15" x14ac:dyDescent="0.2">
      <c r="A27" s="117">
        <v>48700</v>
      </c>
      <c r="B27" s="118">
        <v>50351183.689834416</v>
      </c>
      <c r="C27" s="65" t="s">
        <v>32</v>
      </c>
      <c r="D27" s="66">
        <v>21</v>
      </c>
      <c r="E27" s="84">
        <v>40334.23403405842</v>
      </c>
      <c r="F27" s="85">
        <v>36805.915299159271</v>
      </c>
      <c r="G27" s="85">
        <v>35476.807121587437</v>
      </c>
      <c r="H27" s="85">
        <v>35796.983788061094</v>
      </c>
      <c r="I27" s="85">
        <v>43528.491885992378</v>
      </c>
      <c r="J27" s="85">
        <v>63529.208091462373</v>
      </c>
      <c r="K27" s="85">
        <v>69988.022130542231</v>
      </c>
      <c r="L27" s="85">
        <v>71313.112175044924</v>
      </c>
      <c r="M27" s="85">
        <v>76578.363159086206</v>
      </c>
      <c r="N27" s="85">
        <v>80087.258559601993</v>
      </c>
      <c r="O27" s="85">
        <v>83147.498625058288</v>
      </c>
      <c r="P27" s="85">
        <v>85217.083137993861</v>
      </c>
      <c r="Q27" s="85">
        <v>82832.923505182611</v>
      </c>
      <c r="R27" s="85">
        <v>80990.554107839213</v>
      </c>
      <c r="S27" s="85">
        <v>81369.921916935389</v>
      </c>
      <c r="T27" s="85">
        <v>81280.184263905656</v>
      </c>
      <c r="U27" s="85">
        <v>81188.66462349247</v>
      </c>
      <c r="V27" s="85">
        <v>81845.684464443591</v>
      </c>
      <c r="W27" s="85">
        <v>93449.622088207689</v>
      </c>
      <c r="X27" s="85">
        <v>97883.310575641444</v>
      </c>
      <c r="Y27" s="85">
        <v>92322.989258412039</v>
      </c>
      <c r="Z27" s="85">
        <v>80763.310366548147</v>
      </c>
      <c r="AA27" s="85">
        <v>64548.275658531456</v>
      </c>
      <c r="AB27" s="86">
        <v>49583.849183977094</v>
      </c>
      <c r="AC27" s="87">
        <v>35487107.628436066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43437.801721108815</v>
      </c>
      <c r="F28" s="82">
        <v>38845.766680905508</v>
      </c>
      <c r="G28" s="82">
        <v>37031.226248911684</v>
      </c>
      <c r="H28" s="82">
        <v>36553.322101795966</v>
      </c>
      <c r="I28" s="82">
        <v>39813.692585666788</v>
      </c>
      <c r="J28" s="82">
        <v>44535.656919056528</v>
      </c>
      <c r="K28" s="82">
        <v>54537.256574942847</v>
      </c>
      <c r="L28" s="82">
        <v>63541.943667921572</v>
      </c>
      <c r="M28" s="82">
        <v>72568.599065905611</v>
      </c>
      <c r="N28" s="82">
        <v>78511.102924697232</v>
      </c>
      <c r="O28" s="82">
        <v>81387.186494352281</v>
      </c>
      <c r="P28" s="82">
        <v>83345.197981159101</v>
      </c>
      <c r="Q28" s="82">
        <v>82488.305766967344</v>
      </c>
      <c r="R28" s="82">
        <v>78305.894635391305</v>
      </c>
      <c r="S28" s="82">
        <v>73929.806381994378</v>
      </c>
      <c r="T28" s="82">
        <v>71134.493924217211</v>
      </c>
      <c r="U28" s="82">
        <v>69204.727784771676</v>
      </c>
      <c r="V28" s="82">
        <v>70453.944232839436</v>
      </c>
      <c r="W28" s="82">
        <v>83452.361400478156</v>
      </c>
      <c r="X28" s="82">
        <v>88018.81402831024</v>
      </c>
      <c r="Y28" s="82">
        <v>83874.134367268212</v>
      </c>
      <c r="Z28" s="82">
        <v>75500.557968058332</v>
      </c>
      <c r="AA28" s="82">
        <v>63285.539106240263</v>
      </c>
      <c r="AB28" s="83">
        <v>51914.602842130626</v>
      </c>
      <c r="AC28" s="88">
        <v>6262687.7416203646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42914.498201302929</v>
      </c>
      <c r="F29" s="79">
        <v>38282.087192211293</v>
      </c>
      <c r="G29" s="79">
        <v>36030.574999656703</v>
      </c>
      <c r="H29" s="79">
        <v>35247.90135897282</v>
      </c>
      <c r="I29" s="79">
        <v>36952.241067599811</v>
      </c>
      <c r="J29" s="79">
        <v>40919.184027433264</v>
      </c>
      <c r="K29" s="79">
        <v>46045.457408775459</v>
      </c>
      <c r="L29" s="79">
        <v>52329.838177887563</v>
      </c>
      <c r="M29" s="79">
        <v>60590.381459720054</v>
      </c>
      <c r="N29" s="79">
        <v>66792.611635192166</v>
      </c>
      <c r="O29" s="79">
        <v>70426.992031108894</v>
      </c>
      <c r="P29" s="79">
        <v>72131.790864641909</v>
      </c>
      <c r="Q29" s="79">
        <v>71610.227710573701</v>
      </c>
      <c r="R29" s="79">
        <v>69444.000129030377</v>
      </c>
      <c r="S29" s="79">
        <v>66468.763805608862</v>
      </c>
      <c r="T29" s="79">
        <v>64274.756638799103</v>
      </c>
      <c r="U29" s="79">
        <v>63571.128546240114</v>
      </c>
      <c r="V29" s="79">
        <v>66871.027177135795</v>
      </c>
      <c r="W29" s="79">
        <v>80400.338069485893</v>
      </c>
      <c r="X29" s="79">
        <v>88185.028516971099</v>
      </c>
      <c r="Y29" s="79">
        <v>84979.970152714188</v>
      </c>
      <c r="Z29" s="79">
        <v>74350.832559684801</v>
      </c>
      <c r="AA29" s="79">
        <v>58700.615445174299</v>
      </c>
      <c r="AB29" s="80">
        <v>46044.472787074796</v>
      </c>
      <c r="AC29" s="89">
        <v>8601388.3197779767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1278257.1108074798</v>
      </c>
      <c r="F30" s="71">
        <v>1157999.8111592345</v>
      </c>
      <c r="G30" s="71">
        <v>1109321.3045469229</v>
      </c>
      <c r="H30" s="71">
        <v>1109437.3561103037</v>
      </c>
      <c r="I30" s="71">
        <v>1295066.5463541059</v>
      </c>
      <c r="J30" s="71">
        <v>1757771.1017615357</v>
      </c>
      <c r="K30" s="71">
        <v>1964170.2354938111</v>
      </c>
      <c r="L30" s="71">
        <v>2065722.1594149552</v>
      </c>
      <c r="M30" s="71">
        <v>2261962.3113627532</v>
      </c>
      <c r="N30" s="71">
        <v>2396632.5112615838</v>
      </c>
      <c r="O30" s="71">
        <v>2494208.1692902865</v>
      </c>
      <c r="P30" s="71">
        <v>2555730.2830103589</v>
      </c>
      <c r="Q30" s="71">
        <v>2499105.9829401467</v>
      </c>
      <c r="R30" s="71">
        <v>2430689.2155803707</v>
      </c>
      <c r="S30" s="71">
        <v>2403300.1686172741</v>
      </c>
      <c r="T30" s="71">
        <v>2377070.3850716823</v>
      </c>
      <c r="U30" s="71">
        <v>2363207.6395098693</v>
      </c>
      <c r="V30" s="71">
        <v>2401801.313747488</v>
      </c>
      <c r="W30" s="71">
        <v>2778653.5378711894</v>
      </c>
      <c r="X30" s="71">
        <v>2936734.9493035381</v>
      </c>
      <c r="Y30" s="71">
        <v>2784159.1328120111</v>
      </c>
      <c r="Z30" s="71">
        <v>2444136.7449278533</v>
      </c>
      <c r="AA30" s="71">
        <v>1960859.6379251676</v>
      </c>
      <c r="AB30" s="78">
        <v>1525186.0809544902</v>
      </c>
      <c r="AC30" s="88">
        <v>50351183.689834401</v>
      </c>
      <c r="AD30" s="88"/>
    </row>
    <row r="31" spans="1:33" ht="15" x14ac:dyDescent="0.2">
      <c r="A31" s="117">
        <v>48731</v>
      </c>
      <c r="B31" s="118">
        <v>47002132.289205231</v>
      </c>
      <c r="C31" s="65" t="s">
        <v>32</v>
      </c>
      <c r="D31" s="66">
        <v>20</v>
      </c>
      <c r="E31" s="84">
        <v>42252.831505055248</v>
      </c>
      <c r="F31" s="85">
        <v>39168.95354488126</v>
      </c>
      <c r="G31" s="85">
        <v>37910.182826134936</v>
      </c>
      <c r="H31" s="85">
        <v>38781.033641697853</v>
      </c>
      <c r="I31" s="85">
        <v>45739.188891146288</v>
      </c>
      <c r="J31" s="85">
        <v>57458.916802526532</v>
      </c>
      <c r="K31" s="85">
        <v>66180.005993554034</v>
      </c>
      <c r="L31" s="85">
        <v>71223.565218795629</v>
      </c>
      <c r="M31" s="85">
        <v>76599.017691421046</v>
      </c>
      <c r="N31" s="85">
        <v>79197.017604380686</v>
      </c>
      <c r="O31" s="85">
        <v>81829.029607658929</v>
      </c>
      <c r="P31" s="85">
        <v>83873.337761645991</v>
      </c>
      <c r="Q31" s="85">
        <v>83032.819368313896</v>
      </c>
      <c r="R31" s="85">
        <v>80693.629880632463</v>
      </c>
      <c r="S31" s="85">
        <v>80599.87960227135</v>
      </c>
      <c r="T31" s="85">
        <v>79878.387350500911</v>
      </c>
      <c r="U31" s="85">
        <v>78402.767162632794</v>
      </c>
      <c r="V31" s="85">
        <v>76617.137384528425</v>
      </c>
      <c r="W31" s="85">
        <v>83836.949096000069</v>
      </c>
      <c r="X31" s="85">
        <v>87297.794732856579</v>
      </c>
      <c r="Y31" s="85">
        <v>82649.161930615155</v>
      </c>
      <c r="Z31" s="85">
        <v>73544.133687796784</v>
      </c>
      <c r="AA31" s="85">
        <v>60607.680851783531</v>
      </c>
      <c r="AB31" s="86">
        <v>49684.753940901166</v>
      </c>
      <c r="AC31" s="87">
        <v>32741163.521554638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44773.120762384555</v>
      </c>
      <c r="F32" s="82">
        <v>41298.189856672245</v>
      </c>
      <c r="G32" s="82">
        <v>39515.461685030386</v>
      </c>
      <c r="H32" s="82">
        <v>39569.810466268362</v>
      </c>
      <c r="I32" s="82">
        <v>42848.716198081129</v>
      </c>
      <c r="J32" s="82">
        <v>46704.394377064928</v>
      </c>
      <c r="K32" s="82">
        <v>55781.6874828898</v>
      </c>
      <c r="L32" s="82">
        <v>64182.270654380722</v>
      </c>
      <c r="M32" s="82">
        <v>72085.66517312084</v>
      </c>
      <c r="N32" s="82">
        <v>76658.635583006311</v>
      </c>
      <c r="O32" s="82">
        <v>79620.006164206148</v>
      </c>
      <c r="P32" s="82">
        <v>80866.996188414269</v>
      </c>
      <c r="Q32" s="82">
        <v>79479.106977373245</v>
      </c>
      <c r="R32" s="82">
        <v>75576.331608551103</v>
      </c>
      <c r="S32" s="82">
        <v>71532.43012419845</v>
      </c>
      <c r="T32" s="82">
        <v>69185.686578117849</v>
      </c>
      <c r="U32" s="82">
        <v>67651.978634228639</v>
      </c>
      <c r="V32" s="82">
        <v>68435.758263517317</v>
      </c>
      <c r="W32" s="82">
        <v>75903.079122912197</v>
      </c>
      <c r="X32" s="82">
        <v>79496.127200227391</v>
      </c>
      <c r="Y32" s="82">
        <v>76126.959473523646</v>
      </c>
      <c r="Z32" s="82">
        <v>68942.465227254783</v>
      </c>
      <c r="AA32" s="82">
        <v>59559.391050084952</v>
      </c>
      <c r="AB32" s="83">
        <v>50671.362040770815</v>
      </c>
      <c r="AC32" s="88">
        <v>6105862.5235691201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43269.78360893466</v>
      </c>
      <c r="F33" s="79">
        <v>39658.416542531602</v>
      </c>
      <c r="G33" s="79">
        <v>37817.659094294177</v>
      </c>
      <c r="H33" s="79">
        <v>36987.573791814633</v>
      </c>
      <c r="I33" s="79">
        <v>37804.891276561706</v>
      </c>
      <c r="J33" s="79">
        <v>37945.085096925228</v>
      </c>
      <c r="K33" s="79">
        <v>42888.743368004463</v>
      </c>
      <c r="L33" s="79">
        <v>49201.877485703764</v>
      </c>
      <c r="M33" s="79">
        <v>56917.935494396297</v>
      </c>
      <c r="N33" s="79">
        <v>63094.947576254046</v>
      </c>
      <c r="O33" s="79">
        <v>67097.349540398733</v>
      </c>
      <c r="P33" s="79">
        <v>69285.473254924771</v>
      </c>
      <c r="Q33" s="79">
        <v>69623.888080300458</v>
      </c>
      <c r="R33" s="79">
        <v>67506.89341404484</v>
      </c>
      <c r="S33" s="79">
        <v>64087.888379834381</v>
      </c>
      <c r="T33" s="79">
        <v>61716.984700939509</v>
      </c>
      <c r="U33" s="79">
        <v>61428.284899263614</v>
      </c>
      <c r="V33" s="79">
        <v>63208.127420292709</v>
      </c>
      <c r="W33" s="79">
        <v>71854.935217730002</v>
      </c>
      <c r="X33" s="79">
        <v>76639.68026169778</v>
      </c>
      <c r="Y33" s="79">
        <v>73609.785343876487</v>
      </c>
      <c r="Z33" s="79">
        <v>65921.988492232995</v>
      </c>
      <c r="AA33" s="79">
        <v>55275.472934933037</v>
      </c>
      <c r="AB33" s="80">
        <v>46340.708737687935</v>
      </c>
      <c r="AC33" s="89">
        <v>8155106.2440814683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1283767.8148042511</v>
      </c>
      <c r="F34" s="71">
        <v>1186522.3295795037</v>
      </c>
      <c r="G34" s="71">
        <v>1143171.4578285853</v>
      </c>
      <c r="H34" s="71">
        <v>1155825.3574499183</v>
      </c>
      <c r="I34" s="71">
        <v>1313007.9902746205</v>
      </c>
      <c r="J34" s="71">
        <v>1563666.4241403418</v>
      </c>
      <c r="K34" s="71">
        <v>1804059.3300106665</v>
      </c>
      <c r="L34" s="71">
        <v>1976411.651907658</v>
      </c>
      <c r="M34" s="71">
        <v>2161830.6274872823</v>
      </c>
      <c r="N34" s="71">
        <v>2269144.5798771633</v>
      </c>
      <c r="O34" s="71">
        <v>2357644.7140523954</v>
      </c>
      <c r="P34" s="71">
        <v>2416647.5795161258</v>
      </c>
      <c r="Q34" s="71">
        <v>2396316.1437575733</v>
      </c>
      <c r="R34" s="71">
        <v>2321219.2845311225</v>
      </c>
      <c r="S34" s="71">
        <v>2282654.6428212272</v>
      </c>
      <c r="T34" s="71">
        <v>2244612.4015281266</v>
      </c>
      <c r="U34" s="71">
        <v>2207232.9671851522</v>
      </c>
      <c r="V34" s="71">
        <v>2185334.545266394</v>
      </c>
      <c r="W34" s="71">
        <v>2411480.9097180301</v>
      </c>
      <c r="X34" s="71">
        <v>2523778.4850282278</v>
      </c>
      <c r="Y34" s="71">
        <v>2399149.7885696567</v>
      </c>
      <c r="Z34" s="71">
        <v>2142184.4656183529</v>
      </c>
      <c r="AA34" s="71">
        <v>1782044.0188456087</v>
      </c>
      <c r="AB34" s="78">
        <v>1474424.7794072342</v>
      </c>
      <c r="AC34" s="88">
        <v>47002132.289205223</v>
      </c>
      <c r="AD34" s="88"/>
    </row>
    <row r="35" spans="1:33" ht="15" x14ac:dyDescent="0.2">
      <c r="A35" s="117">
        <v>48761</v>
      </c>
      <c r="B35" s="118">
        <v>47857352.553107858</v>
      </c>
      <c r="C35" s="65" t="s">
        <v>32</v>
      </c>
      <c r="D35" s="66">
        <v>19</v>
      </c>
      <c r="E35" s="84">
        <v>41310.023831110746</v>
      </c>
      <c r="F35" s="85">
        <v>38488.005909326508</v>
      </c>
      <c r="G35" s="85">
        <v>37367.296658922467</v>
      </c>
      <c r="H35" s="85">
        <v>38303.066212082842</v>
      </c>
      <c r="I35" s="85">
        <v>46443.314535265483</v>
      </c>
      <c r="J35" s="85">
        <v>61398.987751255096</v>
      </c>
      <c r="K35" s="85">
        <v>67078.180603458604</v>
      </c>
      <c r="L35" s="85">
        <v>70605.840327040714</v>
      </c>
      <c r="M35" s="85">
        <v>75785.969129432808</v>
      </c>
      <c r="N35" s="85">
        <v>78375.820457195601</v>
      </c>
      <c r="O35" s="85">
        <v>81150.269677223856</v>
      </c>
      <c r="P35" s="85">
        <v>82466.288147264859</v>
      </c>
      <c r="Q35" s="85">
        <v>80265.872500150494</v>
      </c>
      <c r="R35" s="85">
        <v>78441.770883397054</v>
      </c>
      <c r="S35" s="85">
        <v>79019.912494847769</v>
      </c>
      <c r="T35" s="85">
        <v>78385.843922078478</v>
      </c>
      <c r="U35" s="85">
        <v>77187.427288231294</v>
      </c>
      <c r="V35" s="85">
        <v>75973.633282296127</v>
      </c>
      <c r="W35" s="85">
        <v>83409.496426941521</v>
      </c>
      <c r="X35" s="85">
        <v>87598.982849789259</v>
      </c>
      <c r="Y35" s="85">
        <v>82732.67539163903</v>
      </c>
      <c r="Z35" s="85">
        <v>73211.910812555841</v>
      </c>
      <c r="AA35" s="85">
        <v>60004.771901290726</v>
      </c>
      <c r="AB35" s="86">
        <v>49103.709886821809</v>
      </c>
      <c r="AC35" s="87">
        <v>30858072.346712764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44136.244647551801</v>
      </c>
      <c r="F36" s="82">
        <v>40639.306948300124</v>
      </c>
      <c r="G36" s="82">
        <v>39160.711461079394</v>
      </c>
      <c r="H36" s="82">
        <v>39270.499817898854</v>
      </c>
      <c r="I36" s="82">
        <v>42364.823923364762</v>
      </c>
      <c r="J36" s="82">
        <v>45995.634608390843</v>
      </c>
      <c r="K36" s="82">
        <v>54849.413562685506</v>
      </c>
      <c r="L36" s="82">
        <v>63240.655179441957</v>
      </c>
      <c r="M36" s="82">
        <v>71496.656565858822</v>
      </c>
      <c r="N36" s="82">
        <v>76183.889678004271</v>
      </c>
      <c r="O36" s="82">
        <v>79235.773814258573</v>
      </c>
      <c r="P36" s="82">
        <v>80153.342110578378</v>
      </c>
      <c r="Q36" s="82">
        <v>78616.16635313179</v>
      </c>
      <c r="R36" s="82">
        <v>74825.138048228357</v>
      </c>
      <c r="S36" s="82">
        <v>70950.760050874407</v>
      </c>
      <c r="T36" s="82">
        <v>68627.228383039503</v>
      </c>
      <c r="U36" s="82">
        <v>66944.108050662951</v>
      </c>
      <c r="V36" s="82">
        <v>68082.954504911846</v>
      </c>
      <c r="W36" s="82">
        <v>75473.127661052655</v>
      </c>
      <c r="X36" s="82">
        <v>79129.06480227728</v>
      </c>
      <c r="Y36" s="82">
        <v>75754.112461721554</v>
      </c>
      <c r="Z36" s="82">
        <v>68586.06244781804</v>
      </c>
      <c r="AA36" s="82">
        <v>58892.321314912937</v>
      </c>
      <c r="AB36" s="83">
        <v>49619.989407208646</v>
      </c>
      <c r="AC36" s="88">
        <v>7561139.929016266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42939.081395179768</v>
      </c>
      <c r="F37" s="79">
        <v>39314.424749338337</v>
      </c>
      <c r="G37" s="79">
        <v>37529.06108147397</v>
      </c>
      <c r="H37" s="79">
        <v>36755.862884254893</v>
      </c>
      <c r="I37" s="79">
        <v>37626.034539968779</v>
      </c>
      <c r="J37" s="79">
        <v>38307.325889049847</v>
      </c>
      <c r="K37" s="79">
        <v>42574.938191171146</v>
      </c>
      <c r="L37" s="79">
        <v>49541.316570415103</v>
      </c>
      <c r="M37" s="79">
        <v>57558.822758500355</v>
      </c>
      <c r="N37" s="79">
        <v>63449.292397547753</v>
      </c>
      <c r="O37" s="79">
        <v>66911.33606898076</v>
      </c>
      <c r="P37" s="79">
        <v>68459.535867230807</v>
      </c>
      <c r="Q37" s="79">
        <v>68218.337361483063</v>
      </c>
      <c r="R37" s="79">
        <v>66251.734830742964</v>
      </c>
      <c r="S37" s="79">
        <v>63077.461663074573</v>
      </c>
      <c r="T37" s="79">
        <v>60626.473533777789</v>
      </c>
      <c r="U37" s="79">
        <v>59750.465845525185</v>
      </c>
      <c r="V37" s="79">
        <v>60663.141657273452</v>
      </c>
      <c r="W37" s="79">
        <v>70552.120887755518</v>
      </c>
      <c r="X37" s="79">
        <v>77171.654470270019</v>
      </c>
      <c r="Y37" s="79">
        <v>74433.634813725395</v>
      </c>
      <c r="Z37" s="79">
        <v>66274.066977097536</v>
      </c>
      <c r="AA37" s="79">
        <v>55000.736983324467</v>
      </c>
      <c r="AB37" s="80">
        <v>45318.892494098684</v>
      </c>
      <c r="AC37" s="89">
        <v>9438140.2773788199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1306145.2457951214</v>
      </c>
      <c r="F38" s="71">
        <v>1209669.6202640727</v>
      </c>
      <c r="G38" s="71">
        <v>1168485.6213952417</v>
      </c>
      <c r="H38" s="71">
        <v>1181401.7973088524</v>
      </c>
      <c r="I38" s="71">
        <v>1357629.3375666493</v>
      </c>
      <c r="J38" s="71">
        <v>1664710.22153915</v>
      </c>
      <c r="K38" s="71">
        <v>1846757.0666173389</v>
      </c>
      <c r="L38" s="71">
        <v>2004503.4581038889</v>
      </c>
      <c r="M38" s="71">
        <v>2200328.4555980195</v>
      </c>
      <c r="N38" s="71">
        <v>2314205.0838595722</v>
      </c>
      <c r="O38" s="71">
        <v>2406413.3454214116</v>
      </c>
      <c r="P38" s="71">
        <v>2446842.9364215401</v>
      </c>
      <c r="Q38" s="71">
        <v>2395660.7707988997</v>
      </c>
      <c r="R38" s="71">
        <v>2328281.4808408865</v>
      </c>
      <c r="S38" s="71">
        <v>2297674.3692980018</v>
      </c>
      <c r="T38" s="71">
        <v>2256852.4911711328</v>
      </c>
      <c r="U38" s="71">
        <v>2219534.9196483856</v>
      </c>
      <c r="V38" s="71">
        <v>2208555.7964891</v>
      </c>
      <c r="W38" s="71">
        <v>2456010.9166314406</v>
      </c>
      <c r="X38" s="71">
        <v>2600227.5794492722</v>
      </c>
      <c r="Y38" s="71">
        <v>2471726.8384458274</v>
      </c>
      <c r="Z38" s="71">
        <v>2197875.086517334</v>
      </c>
      <c r="AA38" s="71">
        <v>1819557.4315823598</v>
      </c>
      <c r="AB38" s="78">
        <v>1498302.6823443484</v>
      </c>
      <c r="AC38" s="88">
        <v>47857352.55310785</v>
      </c>
      <c r="AD38" s="88"/>
    </row>
    <row r="39" spans="1:33" ht="15" x14ac:dyDescent="0.2">
      <c r="A39" s="117">
        <v>48792</v>
      </c>
      <c r="B39" s="118">
        <v>49504551.568644606</v>
      </c>
      <c r="C39" s="65" t="s">
        <v>32</v>
      </c>
      <c r="D39" s="66">
        <v>22</v>
      </c>
      <c r="E39" s="84">
        <v>42020.907833008736</v>
      </c>
      <c r="F39" s="85">
        <v>39348.812693436725</v>
      </c>
      <c r="G39" s="85">
        <v>38527.77141464439</v>
      </c>
      <c r="H39" s="85">
        <v>39586.814371022978</v>
      </c>
      <c r="I39" s="85">
        <v>48213.002367592177</v>
      </c>
      <c r="J39" s="85">
        <v>65457.488089803548</v>
      </c>
      <c r="K39" s="85">
        <v>69977.984233213123</v>
      </c>
      <c r="L39" s="85">
        <v>72194.990506597751</v>
      </c>
      <c r="M39" s="85">
        <v>76833.808892367757</v>
      </c>
      <c r="N39" s="85">
        <v>79198.773355318001</v>
      </c>
      <c r="O39" s="85">
        <v>81792.560305198189</v>
      </c>
      <c r="P39" s="85">
        <v>83202.935695349908</v>
      </c>
      <c r="Q39" s="85">
        <v>80887.637115309728</v>
      </c>
      <c r="R39" s="85">
        <v>78991.158656196159</v>
      </c>
      <c r="S39" s="85">
        <v>79991.373480166774</v>
      </c>
      <c r="T39" s="85">
        <v>79760.024218122882</v>
      </c>
      <c r="U39" s="85">
        <v>78994.979757222623</v>
      </c>
      <c r="V39" s="85">
        <v>77827.016285841499</v>
      </c>
      <c r="W39" s="85">
        <v>86005.505427856653</v>
      </c>
      <c r="X39" s="85">
        <v>89652.903993378903</v>
      </c>
      <c r="Y39" s="85">
        <v>84771.305961324178</v>
      </c>
      <c r="Z39" s="85">
        <v>74298.824462433317</v>
      </c>
      <c r="AA39" s="85">
        <v>60790.688744748295</v>
      </c>
      <c r="AB39" s="86">
        <v>49902.53542377556</v>
      </c>
      <c r="AC39" s="87">
        <v>36481055.672246464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44050.330333217913</v>
      </c>
      <c r="F40" s="82">
        <v>40655.737167436055</v>
      </c>
      <c r="G40" s="82">
        <v>39176.405655678049</v>
      </c>
      <c r="H40" s="82">
        <v>39208.588744855777</v>
      </c>
      <c r="I40" s="82">
        <v>42594.561256324596</v>
      </c>
      <c r="J40" s="82">
        <v>46936.270891779015</v>
      </c>
      <c r="K40" s="82">
        <v>55928.147522031817</v>
      </c>
      <c r="L40" s="82">
        <v>64839.37580785418</v>
      </c>
      <c r="M40" s="82">
        <v>73076.479083063125</v>
      </c>
      <c r="N40" s="82">
        <v>77981.30696265951</v>
      </c>
      <c r="O40" s="82">
        <v>80987.776235719037</v>
      </c>
      <c r="P40" s="82">
        <v>82038.961732956159</v>
      </c>
      <c r="Q40" s="82">
        <v>80163.096756179104</v>
      </c>
      <c r="R40" s="82">
        <v>76273.408513183284</v>
      </c>
      <c r="S40" s="82">
        <v>72430.003461416694</v>
      </c>
      <c r="T40" s="82">
        <v>69781.206777063402</v>
      </c>
      <c r="U40" s="82">
        <v>68021.472972778414</v>
      </c>
      <c r="V40" s="82">
        <v>68141.354457412352</v>
      </c>
      <c r="W40" s="82">
        <v>77102.179804361484</v>
      </c>
      <c r="X40" s="82">
        <v>80717.815290294311</v>
      </c>
      <c r="Y40" s="82">
        <v>77224.743532022694</v>
      </c>
      <c r="Z40" s="82">
        <v>69360.988408394755</v>
      </c>
      <c r="AA40" s="82">
        <v>59423.908441639462</v>
      </c>
      <c r="AB40" s="83">
        <v>49610.492213638732</v>
      </c>
      <c r="AC40" s="88">
        <v>6142898.4480878403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5</v>
      </c>
      <c r="E41" s="79">
        <v>43945.0080025016</v>
      </c>
      <c r="F41" s="79">
        <v>40368.168890692221</v>
      </c>
      <c r="G41" s="79">
        <v>38608.642900626663</v>
      </c>
      <c r="H41" s="79">
        <v>37771.112795037428</v>
      </c>
      <c r="I41" s="79">
        <v>38526.081393586494</v>
      </c>
      <c r="J41" s="79">
        <v>39135.696854935202</v>
      </c>
      <c r="K41" s="79">
        <v>43416.446269037275</v>
      </c>
      <c r="L41" s="79">
        <v>50046.116478338416</v>
      </c>
      <c r="M41" s="79">
        <v>58160.179015856804</v>
      </c>
      <c r="N41" s="79">
        <v>64394.179194512159</v>
      </c>
      <c r="O41" s="79">
        <v>67984.953252151099</v>
      </c>
      <c r="P41" s="79">
        <v>69708.713764442524</v>
      </c>
      <c r="Q41" s="79">
        <v>69493.983002656358</v>
      </c>
      <c r="R41" s="79">
        <v>67421.68280521626</v>
      </c>
      <c r="S41" s="79">
        <v>64043.875370068541</v>
      </c>
      <c r="T41" s="79">
        <v>61749.645012666086</v>
      </c>
      <c r="U41" s="79">
        <v>60945.969989564794</v>
      </c>
      <c r="V41" s="79">
        <v>62422.717203883833</v>
      </c>
      <c r="W41" s="79">
        <v>72767.38780055914</v>
      </c>
      <c r="X41" s="79">
        <v>78564.264502286023</v>
      </c>
      <c r="Y41" s="79">
        <v>75935.822129985318</v>
      </c>
      <c r="Z41" s="79">
        <v>67949.168815266981</v>
      </c>
      <c r="AA41" s="79">
        <v>56243.238244136752</v>
      </c>
      <c r="AB41" s="80">
        <v>46516.4359740535</v>
      </c>
      <c r="AC41" s="89">
        <v>6880597.4483103082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1320386.3336715717</v>
      </c>
      <c r="F42" s="71">
        <v>1230137.6723788134</v>
      </c>
      <c r="G42" s="71">
        <v>1197359.8082480221</v>
      </c>
      <c r="H42" s="71">
        <v>1216599.8351171156</v>
      </c>
      <c r="I42" s="71">
        <v>1423694.7040802585</v>
      </c>
      <c r="J42" s="71">
        <v>1823488.30581747</v>
      </c>
      <c r="K42" s="71">
        <v>1980310.4745640024</v>
      </c>
      <c r="L42" s="71">
        <v>2097877.8767682593</v>
      </c>
      <c r="M42" s="71">
        <v>2273450.6070436272</v>
      </c>
      <c r="N42" s="71">
        <v>2376269.137640195</v>
      </c>
      <c r="O42" s="71">
        <v>2463312.1979179913</v>
      </c>
      <c r="P42" s="71">
        <v>2507164.0010517351</v>
      </c>
      <c r="Q42" s="71">
        <v>2447650.3185748118</v>
      </c>
      <c r="R42" s="71">
        <v>2380007.5385151301</v>
      </c>
      <c r="S42" s="71">
        <v>2369749.6072596787</v>
      </c>
      <c r="T42" s="71">
        <v>2342593.5849702875</v>
      </c>
      <c r="U42" s="71">
        <v>2314705.2964978353</v>
      </c>
      <c r="V42" s="71">
        <v>2296873.3621375817</v>
      </c>
      <c r="W42" s="71">
        <v>2564366.7776330882</v>
      </c>
      <c r="X42" s="71">
        <v>2688056.4715269431</v>
      </c>
      <c r="Y42" s="71">
        <v>2553546.8159271493</v>
      </c>
      <c r="Z42" s="71">
        <v>2251763.9358834466</v>
      </c>
      <c r="AA42" s="71">
        <v>1856306.9773717041</v>
      </c>
      <c r="AB42" s="78">
        <v>1528879.9280478847</v>
      </c>
      <c r="AC42" s="88">
        <v>49504551.568644613</v>
      </c>
      <c r="AD42" s="88"/>
    </row>
    <row r="43" spans="1:33" ht="15" x14ac:dyDescent="0.2">
      <c r="A43" s="117">
        <v>48823</v>
      </c>
      <c r="B43" s="118">
        <v>47176654.333351977</v>
      </c>
      <c r="C43" s="65" t="s">
        <v>32</v>
      </c>
      <c r="D43" s="66">
        <v>22</v>
      </c>
      <c r="E43" s="84">
        <v>41123.150436846787</v>
      </c>
      <c r="F43" s="85">
        <v>38631.74334273069</v>
      </c>
      <c r="G43" s="85">
        <v>37871.553560859757</v>
      </c>
      <c r="H43" s="85">
        <v>38992.739822476287</v>
      </c>
      <c r="I43" s="85">
        <v>47077.563726367414</v>
      </c>
      <c r="J43" s="85">
        <v>63445.304426613846</v>
      </c>
      <c r="K43" s="85">
        <v>68323.852047025721</v>
      </c>
      <c r="L43" s="85">
        <v>70498.935078300288</v>
      </c>
      <c r="M43" s="85">
        <v>74947.7802521915</v>
      </c>
      <c r="N43" s="85">
        <v>77231.502920209474</v>
      </c>
      <c r="O43" s="85">
        <v>79763.497633079707</v>
      </c>
      <c r="P43" s="85">
        <v>81198.29489851548</v>
      </c>
      <c r="Q43" s="85">
        <v>79017.576231875486</v>
      </c>
      <c r="R43" s="85">
        <v>77430.142659870922</v>
      </c>
      <c r="S43" s="85">
        <v>78065.975976959773</v>
      </c>
      <c r="T43" s="85">
        <v>78038.240755941311</v>
      </c>
      <c r="U43" s="85">
        <v>77680.366972258271</v>
      </c>
      <c r="V43" s="85">
        <v>77815.651863599764</v>
      </c>
      <c r="W43" s="85">
        <v>86304.332868739744</v>
      </c>
      <c r="X43" s="85">
        <v>87246.266435099766</v>
      </c>
      <c r="Y43" s="85">
        <v>81978.501700632696</v>
      </c>
      <c r="Z43" s="85">
        <v>71989.95314411055</v>
      </c>
      <c r="AA43" s="85">
        <v>59136.164459880842</v>
      </c>
      <c r="AB43" s="86">
        <v>48499.940780173209</v>
      </c>
      <c r="AC43" s="87">
        <v>35690798.703875907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43458.80375785067</v>
      </c>
      <c r="F44" s="82">
        <v>40417.006104811073</v>
      </c>
      <c r="G44" s="82">
        <v>38857.564582761188</v>
      </c>
      <c r="H44" s="82">
        <v>38994.011061636105</v>
      </c>
      <c r="I44" s="82">
        <v>42247.96511750912</v>
      </c>
      <c r="J44" s="82">
        <v>46490.822637169527</v>
      </c>
      <c r="K44" s="82">
        <v>56045.571354164276</v>
      </c>
      <c r="L44" s="82">
        <v>64704.313462645703</v>
      </c>
      <c r="M44" s="82">
        <v>72216.722778157055</v>
      </c>
      <c r="N44" s="82">
        <v>76930.394001061984</v>
      </c>
      <c r="O44" s="82">
        <v>79311.107991936689</v>
      </c>
      <c r="P44" s="82">
        <v>80317.141147104427</v>
      </c>
      <c r="Q44" s="82">
        <v>77679.380405341086</v>
      </c>
      <c r="R44" s="82">
        <v>74056.108164313744</v>
      </c>
      <c r="S44" s="82">
        <v>70922.719780195053</v>
      </c>
      <c r="T44" s="82">
        <v>68887.331471151629</v>
      </c>
      <c r="U44" s="82">
        <v>66992.340905172736</v>
      </c>
      <c r="V44" s="82">
        <v>69221.318946995336</v>
      </c>
      <c r="W44" s="82">
        <v>78425.969851733011</v>
      </c>
      <c r="X44" s="82">
        <v>79255.284531465746</v>
      </c>
      <c r="Y44" s="82">
        <v>75322.368304088115</v>
      </c>
      <c r="Z44" s="82">
        <v>67784.089670360612</v>
      </c>
      <c r="AA44" s="82">
        <v>58461.846722745562</v>
      </c>
      <c r="AB44" s="83">
        <v>49592.756395356671</v>
      </c>
      <c r="AC44" s="88">
        <v>6066371.7565829074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43243.936004649746</v>
      </c>
      <c r="F45" s="79">
        <v>39772.661279244487</v>
      </c>
      <c r="G45" s="79">
        <v>37954.139564724268</v>
      </c>
      <c r="H45" s="79">
        <v>36996.211306813391</v>
      </c>
      <c r="I45" s="79">
        <v>37682.616663335953</v>
      </c>
      <c r="J45" s="79">
        <v>38298.3877973259</v>
      </c>
      <c r="K45" s="79">
        <v>43220.339339685132</v>
      </c>
      <c r="L45" s="79">
        <v>50200.348483668022</v>
      </c>
      <c r="M45" s="79">
        <v>57890.751643023272</v>
      </c>
      <c r="N45" s="79">
        <v>63307.721834695018</v>
      </c>
      <c r="O45" s="79">
        <v>66670.215765171815</v>
      </c>
      <c r="P45" s="79">
        <v>68296.94083772153</v>
      </c>
      <c r="Q45" s="79">
        <v>67725.548452066709</v>
      </c>
      <c r="R45" s="79">
        <v>65741.328800696996</v>
      </c>
      <c r="S45" s="79">
        <v>62915.574882513894</v>
      </c>
      <c r="T45" s="79">
        <v>60624.717480499676</v>
      </c>
      <c r="U45" s="79">
        <v>60259.633626677634</v>
      </c>
      <c r="V45" s="79">
        <v>63151.60161985326</v>
      </c>
      <c r="W45" s="79">
        <v>74402.011513850142</v>
      </c>
      <c r="X45" s="79">
        <v>77913.142747927021</v>
      </c>
      <c r="Y45" s="79">
        <v>74580.737658657163</v>
      </c>
      <c r="Z45" s="79">
        <v>65584.866285346681</v>
      </c>
      <c r="AA45" s="79">
        <v>53948.885339495508</v>
      </c>
      <c r="AB45" s="80">
        <v>44488.649295649571</v>
      </c>
      <c r="AC45" s="89">
        <v>5419483.8728931705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1251520.268660631</v>
      </c>
      <c r="F46" s="71">
        <v>1170657.0230762972</v>
      </c>
      <c r="G46" s="71">
        <v>1140420.9949288566</v>
      </c>
      <c r="H46" s="71">
        <v>1161801.1655682763</v>
      </c>
      <c r="I46" s="71">
        <v>1355428.7291034632</v>
      </c>
      <c r="J46" s="71">
        <v>1734953.5391234863</v>
      </c>
      <c r="K46" s="71">
        <v>1900188.3878099634</v>
      </c>
      <c r="L46" s="71">
        <v>2010595.2195078612</v>
      </c>
      <c r="M46" s="71">
        <v>2169281.0632329341</v>
      </c>
      <c r="N46" s="71">
        <v>2260045.5275876364</v>
      </c>
      <c r="O46" s="71">
        <v>2338722.2429561876</v>
      </c>
      <c r="P46" s="71">
        <v>2380818.8157066447</v>
      </c>
      <c r="Q46" s="71">
        <v>2320006.392530892</v>
      </c>
      <c r="R46" s="71">
        <v>2262652.8863772033</v>
      </c>
      <c r="S46" s="71">
        <v>2252804.6501439507</v>
      </c>
      <c r="T46" s="71">
        <v>2234889.4924373142</v>
      </c>
      <c r="U46" s="71">
        <v>2217975.9715170837</v>
      </c>
      <c r="V46" s="71">
        <v>2241436.0232665893</v>
      </c>
      <c r="W46" s="71">
        <v>2510007.2485746071</v>
      </c>
      <c r="X46" s="71">
        <v>2548091.5706897657</v>
      </c>
      <c r="Y46" s="71">
        <v>2403139.4612649004</v>
      </c>
      <c r="Z46" s="71">
        <v>2117254.7929932615</v>
      </c>
      <c r="AA46" s="71">
        <v>1750638.5463663428</v>
      </c>
      <c r="AB46" s="78">
        <v>1443324.3199278354</v>
      </c>
      <c r="AC46" s="88">
        <v>47176654.333351985</v>
      </c>
      <c r="AD46" s="88"/>
    </row>
    <row r="47" spans="1:33" ht="15" x14ac:dyDescent="0.2">
      <c r="A47" s="117">
        <v>48853</v>
      </c>
      <c r="B47" s="118">
        <v>49633146.652367257</v>
      </c>
      <c r="C47" s="65" t="s">
        <v>32</v>
      </c>
      <c r="D47" s="66">
        <v>20</v>
      </c>
      <c r="E47" s="84">
        <v>42647.367412934931</v>
      </c>
      <c r="F47" s="85">
        <v>39875.676952191432</v>
      </c>
      <c r="G47" s="85">
        <v>39097.996714501234</v>
      </c>
      <c r="H47" s="85">
        <v>40133.554282422505</v>
      </c>
      <c r="I47" s="85">
        <v>47920.893491769901</v>
      </c>
      <c r="J47" s="85">
        <v>62545.801897157646</v>
      </c>
      <c r="K47" s="85">
        <v>69483.074169788961</v>
      </c>
      <c r="L47" s="85">
        <v>73043.095807854857</v>
      </c>
      <c r="M47" s="85">
        <v>77905.373241825815</v>
      </c>
      <c r="N47" s="85">
        <v>80500.325791315321</v>
      </c>
      <c r="O47" s="85">
        <v>83033.018764228589</v>
      </c>
      <c r="P47" s="85">
        <v>84633.09282627824</v>
      </c>
      <c r="Q47" s="85">
        <v>83031.280610355141</v>
      </c>
      <c r="R47" s="85">
        <v>81144.780026815555</v>
      </c>
      <c r="S47" s="85">
        <v>81653.789294878618</v>
      </c>
      <c r="T47" s="85">
        <v>81679.152138697274</v>
      </c>
      <c r="U47" s="85">
        <v>80892.790136255004</v>
      </c>
      <c r="V47" s="85">
        <v>82731.235602250104</v>
      </c>
      <c r="W47" s="85">
        <v>90043.798752018265</v>
      </c>
      <c r="X47" s="85">
        <v>89625.193774996107</v>
      </c>
      <c r="Y47" s="85">
        <v>84287.618072230471</v>
      </c>
      <c r="Z47" s="85">
        <v>74198.986376833127</v>
      </c>
      <c r="AA47" s="85">
        <v>61193.624689481308</v>
      </c>
      <c r="AB47" s="86">
        <v>50173.540824087577</v>
      </c>
      <c r="AC47" s="87">
        <v>33629501.23302336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45555.095800879812</v>
      </c>
      <c r="F48" s="82">
        <v>42152.719102947929</v>
      </c>
      <c r="G48" s="82">
        <v>40381.534195601169</v>
      </c>
      <c r="H48" s="82">
        <v>40380.957432450181</v>
      </c>
      <c r="I48" s="82">
        <v>43692.736590941488</v>
      </c>
      <c r="J48" s="82">
        <v>47762.588232671551</v>
      </c>
      <c r="K48" s="82">
        <v>57094.38645650589</v>
      </c>
      <c r="L48" s="82">
        <v>66243.825784168235</v>
      </c>
      <c r="M48" s="82">
        <v>73798.319938320274</v>
      </c>
      <c r="N48" s="82">
        <v>78084.875014495352</v>
      </c>
      <c r="O48" s="82">
        <v>81089.868684090878</v>
      </c>
      <c r="P48" s="82">
        <v>82420.404906876865</v>
      </c>
      <c r="Q48" s="82">
        <v>80964.792823521551</v>
      </c>
      <c r="R48" s="82">
        <v>77100.133092656979</v>
      </c>
      <c r="S48" s="82">
        <v>73683.446774650467</v>
      </c>
      <c r="T48" s="82">
        <v>71397.53057552244</v>
      </c>
      <c r="U48" s="82">
        <v>69700.332966805727</v>
      </c>
      <c r="V48" s="82">
        <v>73925.650811833766</v>
      </c>
      <c r="W48" s="82">
        <v>81654.526357723313</v>
      </c>
      <c r="X48" s="82">
        <v>80754.197090992631</v>
      </c>
      <c r="Y48" s="82">
        <v>74984.944282546261</v>
      </c>
      <c r="Z48" s="82">
        <v>67212.128786772795</v>
      </c>
      <c r="AA48" s="82">
        <v>57769.602679766016</v>
      </c>
      <c r="AB48" s="83">
        <v>48731.421455090895</v>
      </c>
      <c r="AC48" s="88">
        <v>7782680.0991891623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43407.361484975358</v>
      </c>
      <c r="F49" s="79">
        <v>39941.612623980065</v>
      </c>
      <c r="G49" s="79">
        <v>38078.540178344694</v>
      </c>
      <c r="H49" s="79">
        <v>37124.988938018061</v>
      </c>
      <c r="I49" s="79">
        <v>37895.262538545619</v>
      </c>
      <c r="J49" s="79">
        <v>38127.044357223262</v>
      </c>
      <c r="K49" s="79">
        <v>43522.91769354335</v>
      </c>
      <c r="L49" s="79">
        <v>50648.176123208672</v>
      </c>
      <c r="M49" s="79">
        <v>58254.141652393031</v>
      </c>
      <c r="N49" s="79">
        <v>63659.506671833602</v>
      </c>
      <c r="O49" s="79">
        <v>66938.888939664554</v>
      </c>
      <c r="P49" s="79">
        <v>68576.046599729627</v>
      </c>
      <c r="Q49" s="79">
        <v>68484.643030277264</v>
      </c>
      <c r="R49" s="79">
        <v>66759.196384144816</v>
      </c>
      <c r="S49" s="79">
        <v>63540.338482083469</v>
      </c>
      <c r="T49" s="79">
        <v>61500.654248279709</v>
      </c>
      <c r="U49" s="79">
        <v>61205.106889589595</v>
      </c>
      <c r="V49" s="79">
        <v>65681.621283487941</v>
      </c>
      <c r="W49" s="79">
        <v>76577.771597826257</v>
      </c>
      <c r="X49" s="79">
        <v>78243.234155106635</v>
      </c>
      <c r="Y49" s="79">
        <v>74812.581951647415</v>
      </c>
      <c r="Z49" s="79">
        <v>66378.791928263585</v>
      </c>
      <c r="AA49" s="79">
        <v>55082.92440219604</v>
      </c>
      <c r="AB49" s="80">
        <v>45719.534538092761</v>
      </c>
      <c r="AC49" s="89">
        <v>8220965.3201547302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1341166.9961729499</v>
      </c>
      <c r="F50" s="71">
        <v>1247926.8103024487</v>
      </c>
      <c r="G50" s="71">
        <v>1212338.8463380986</v>
      </c>
      <c r="H50" s="71">
        <v>1227325.8064388093</v>
      </c>
      <c r="I50" s="71">
        <v>1404253.1280213792</v>
      </c>
      <c r="J50" s="71">
        <v>1718491.2452498502</v>
      </c>
      <c r="K50" s="71">
        <v>1936270.921839569</v>
      </c>
      <c r="L50" s="71">
        <v>2095970.1018171902</v>
      </c>
      <c r="M50" s="71">
        <v>2276623.9144424759</v>
      </c>
      <c r="N50" s="71">
        <v>2382387.9309297847</v>
      </c>
      <c r="O50" s="71">
        <v>2467743.0523430132</v>
      </c>
      <c r="P50" s="71">
        <v>2516220.1606583269</v>
      </c>
      <c r="Q50" s="71">
        <v>2476357.4345063744</v>
      </c>
      <c r="R50" s="71">
        <v>2408951.4443044649</v>
      </c>
      <c r="S50" s="71">
        <v>2382735.0506633255</v>
      </c>
      <c r="T50" s="71">
        <v>2359574.6211412363</v>
      </c>
      <c r="U50" s="71">
        <v>2333588.1088966662</v>
      </c>
      <c r="V50" s="71">
        <v>2418342.6938050985</v>
      </c>
      <c r="W50" s="71">
        <v>2668615.2364159394</v>
      </c>
      <c r="X50" s="71">
        <v>2665734.2658855254</v>
      </c>
      <c r="Y50" s="71">
        <v>2509552.5745672253</v>
      </c>
      <c r="Z50" s="71">
        <v>2218313.123040108</v>
      </c>
      <c r="AA50" s="71">
        <v>1843218.0536016326</v>
      </c>
      <c r="AB50" s="78">
        <v>1521445.1309857625</v>
      </c>
      <c r="AC50" s="88">
        <v>49633146.652367249</v>
      </c>
      <c r="AD50" s="88"/>
    </row>
    <row r="51" spans="1:33" ht="15" x14ac:dyDescent="0.2">
      <c r="A51" s="117">
        <v>48884</v>
      </c>
      <c r="B51" s="118">
        <v>47564081.417907916</v>
      </c>
      <c r="C51" s="65" t="s">
        <v>32</v>
      </c>
      <c r="D51" s="66">
        <v>20</v>
      </c>
      <c r="E51" s="84">
        <v>42469.910556819756</v>
      </c>
      <c r="F51" s="85">
        <v>39701.319741008665</v>
      </c>
      <c r="G51" s="85">
        <v>38783.981447857128</v>
      </c>
      <c r="H51" s="85">
        <v>39581.914721072993</v>
      </c>
      <c r="I51" s="85">
        <v>46732.093732335263</v>
      </c>
      <c r="J51" s="85">
        <v>60041.248610981645</v>
      </c>
      <c r="K51" s="85">
        <v>67665.134396364214</v>
      </c>
      <c r="L51" s="85">
        <v>71724.988271562863</v>
      </c>
      <c r="M51" s="85">
        <v>76590.432207986159</v>
      </c>
      <c r="N51" s="85">
        <v>78765.170195880404</v>
      </c>
      <c r="O51" s="85">
        <v>81226.672202731686</v>
      </c>
      <c r="P51" s="85">
        <v>83027.337714744994</v>
      </c>
      <c r="Q51" s="85">
        <v>81507.269129733497</v>
      </c>
      <c r="R51" s="85">
        <v>79489.681775875011</v>
      </c>
      <c r="S51" s="85">
        <v>80378.854753930573</v>
      </c>
      <c r="T51" s="85">
        <v>80353.682830501828</v>
      </c>
      <c r="U51" s="85">
        <v>79749.71360613835</v>
      </c>
      <c r="V51" s="85">
        <v>82654.609425203496</v>
      </c>
      <c r="W51" s="85">
        <v>89600.87218600807</v>
      </c>
      <c r="X51" s="85">
        <v>88344.002617466875</v>
      </c>
      <c r="Y51" s="85">
        <v>83058.756384769193</v>
      </c>
      <c r="Z51" s="85">
        <v>73517.539209950148</v>
      </c>
      <c r="AA51" s="85">
        <v>61165.22195488531</v>
      </c>
      <c r="AB51" s="86">
        <v>50169.257742768197</v>
      </c>
      <c r="AC51" s="87">
        <v>33125993.308331534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44523.22030263007</v>
      </c>
      <c r="F52" s="82">
        <v>40954.795987590529</v>
      </c>
      <c r="G52" s="82">
        <v>39365.572346736233</v>
      </c>
      <c r="H52" s="82">
        <v>39302.967170822143</v>
      </c>
      <c r="I52" s="82">
        <v>42766.626777382087</v>
      </c>
      <c r="J52" s="82">
        <v>46785.329802609966</v>
      </c>
      <c r="K52" s="82">
        <v>56446.373841253961</v>
      </c>
      <c r="L52" s="82">
        <v>65339.291727338321</v>
      </c>
      <c r="M52" s="82">
        <v>72879.11669661905</v>
      </c>
      <c r="N52" s="82">
        <v>76950.637776683507</v>
      </c>
      <c r="O52" s="82">
        <v>79659.061682831656</v>
      </c>
      <c r="P52" s="82">
        <v>80831.66369890912</v>
      </c>
      <c r="Q52" s="82">
        <v>79521.164158183252</v>
      </c>
      <c r="R52" s="82">
        <v>75998.052848061285</v>
      </c>
      <c r="S52" s="82">
        <v>72812.350508579417</v>
      </c>
      <c r="T52" s="82">
        <v>71072.786162590695</v>
      </c>
      <c r="U52" s="82">
        <v>69715.746512643527</v>
      </c>
      <c r="V52" s="82">
        <v>73968.54604011937</v>
      </c>
      <c r="W52" s="82">
        <v>80797.242351795096</v>
      </c>
      <c r="X52" s="82">
        <v>79848.577442869966</v>
      </c>
      <c r="Y52" s="82">
        <v>75887.832310994112</v>
      </c>
      <c r="Z52" s="82">
        <v>68441.689255537465</v>
      </c>
      <c r="AA52" s="82">
        <v>58944.973054005721</v>
      </c>
      <c r="AB52" s="83">
        <v>49464.367346310974</v>
      </c>
      <c r="AC52" s="88">
        <v>6169111.9432123909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42927.759572019735</v>
      </c>
      <c r="F53" s="79">
        <v>39389.068084732513</v>
      </c>
      <c r="G53" s="79">
        <v>37312.911313877863</v>
      </c>
      <c r="H53" s="79">
        <v>36293.518484240827</v>
      </c>
      <c r="I53" s="79">
        <v>37233.10591645931</v>
      </c>
      <c r="J53" s="79">
        <v>37733.944657189204</v>
      </c>
      <c r="K53" s="79">
        <v>42893.896921638145</v>
      </c>
      <c r="L53" s="79">
        <v>50182.082511265406</v>
      </c>
      <c r="M53" s="79">
        <v>58582.282782420953</v>
      </c>
      <c r="N53" s="79">
        <v>64349.002649979942</v>
      </c>
      <c r="O53" s="79">
        <v>67913.857981912457</v>
      </c>
      <c r="P53" s="79">
        <v>69673.443651247828</v>
      </c>
      <c r="Q53" s="79">
        <v>69641.802169176342</v>
      </c>
      <c r="R53" s="79">
        <v>67583.223036539814</v>
      </c>
      <c r="S53" s="79">
        <v>64597.975970539097</v>
      </c>
      <c r="T53" s="79">
        <v>63441.97743280993</v>
      </c>
      <c r="U53" s="79">
        <v>63362.867442114366</v>
      </c>
      <c r="V53" s="79">
        <v>69063.694427529292</v>
      </c>
      <c r="W53" s="79">
        <v>77027.758210839791</v>
      </c>
      <c r="X53" s="79">
        <v>77873.039177427898</v>
      </c>
      <c r="Y53" s="79">
        <v>74149.108081467581</v>
      </c>
      <c r="Z53" s="79">
        <v>65892.817574638015</v>
      </c>
      <c r="AA53" s="79">
        <v>55217.314884667219</v>
      </c>
      <c r="AB53" s="80">
        <v>45826.241459265824</v>
      </c>
      <c r="AC53" s="89">
        <v>8268976.1663639974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1285057.6497790338</v>
      </c>
      <c r="F54" s="71">
        <v>1194179.9872789304</v>
      </c>
      <c r="G54" s="71">
        <v>1157019.3862273546</v>
      </c>
      <c r="H54" s="71">
        <v>1166611.2740101935</v>
      </c>
      <c r="I54" s="71">
        <v>1329107.0172549894</v>
      </c>
      <c r="J54" s="71">
        <v>1614369.959373208</v>
      </c>
      <c r="K54" s="71">
        <v>1836451.564822129</v>
      </c>
      <c r="L54" s="71">
        <v>1996949.427408203</v>
      </c>
      <c r="M54" s="71">
        <v>2174818.8076407253</v>
      </c>
      <c r="N54" s="71">
        <v>2269199.9709242219</v>
      </c>
      <c r="O54" s="71">
        <v>2350652.8386774352</v>
      </c>
      <c r="P54" s="71">
        <v>2401914.0709980233</v>
      </c>
      <c r="Q54" s="71">
        <v>2366080.8522424609</v>
      </c>
      <c r="R54" s="71">
        <v>2299285.1851289845</v>
      </c>
      <c r="S54" s="71">
        <v>2286414.3529361635</v>
      </c>
      <c r="T54" s="71">
        <v>2272016.6658572587</v>
      </c>
      <c r="U54" s="71">
        <v>2254034.4628260275</v>
      </c>
      <c r="V54" s="71">
        <v>2363348.5392297232</v>
      </c>
      <c r="W54" s="71">
        <v>2577372.9623923805</v>
      </c>
      <c r="X54" s="71">
        <v>2553512.5971853845</v>
      </c>
      <c r="Y54" s="71">
        <v>2409621.1054281658</v>
      </c>
      <c r="Z54" s="71">
        <v>2139474.4466689806</v>
      </c>
      <c r="AA54" s="71">
        <v>1790388.2206217323</v>
      </c>
      <c r="AB54" s="78">
        <v>1476200.0729962029</v>
      </c>
      <c r="AC54" s="88">
        <v>47564081.417907923</v>
      </c>
      <c r="AD54" s="88"/>
    </row>
    <row r="55" spans="1:33" ht="15" x14ac:dyDescent="0.2">
      <c r="A55" s="117">
        <v>48914</v>
      </c>
      <c r="B55" s="118">
        <v>47928590.077034287</v>
      </c>
      <c r="C55" s="65" t="s">
        <v>32</v>
      </c>
      <c r="D55" s="66">
        <v>21</v>
      </c>
      <c r="E55" s="84">
        <v>42904.832815096102</v>
      </c>
      <c r="F55" s="85">
        <v>39502.459500061086</v>
      </c>
      <c r="G55" s="85">
        <v>38129.954567135857</v>
      </c>
      <c r="H55" s="85">
        <v>38577.607486448316</v>
      </c>
      <c r="I55" s="85">
        <v>43696.177184904875</v>
      </c>
      <c r="J55" s="85">
        <v>51298.952940331226</v>
      </c>
      <c r="K55" s="85">
        <v>61273.127065435372</v>
      </c>
      <c r="L55" s="85">
        <v>68453.594292528782</v>
      </c>
      <c r="M55" s="85">
        <v>74774.922631619076</v>
      </c>
      <c r="N55" s="85">
        <v>77904.805303859699</v>
      </c>
      <c r="O55" s="85">
        <v>80761.323922942713</v>
      </c>
      <c r="P55" s="85">
        <v>82633.689493740429</v>
      </c>
      <c r="Q55" s="85">
        <v>81857.727138753049</v>
      </c>
      <c r="R55" s="85">
        <v>79395.977731454972</v>
      </c>
      <c r="S55" s="85">
        <v>78646.720308763397</v>
      </c>
      <c r="T55" s="85">
        <v>77083.020376596964</v>
      </c>
      <c r="U55" s="85">
        <v>75728.533289118204</v>
      </c>
      <c r="V55" s="85">
        <v>76473.945562639303</v>
      </c>
      <c r="W55" s="85">
        <v>85692.017368817062</v>
      </c>
      <c r="X55" s="85">
        <v>84845.329882876496</v>
      </c>
      <c r="Y55" s="85">
        <v>81032.459778794917</v>
      </c>
      <c r="Z55" s="85">
        <v>73446.633055177896</v>
      </c>
      <c r="AA55" s="85">
        <v>62352.731272243116</v>
      </c>
      <c r="AB55" s="86">
        <v>51019.99304466488</v>
      </c>
      <c r="AC55" s="87">
        <v>33757217.256294079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5</v>
      </c>
      <c r="E56" s="81">
        <v>45689.726057298023</v>
      </c>
      <c r="F56" s="82">
        <v>41692.788965418404</v>
      </c>
      <c r="G56" s="82">
        <v>39846.114057110208</v>
      </c>
      <c r="H56" s="82">
        <v>39264.168079192881</v>
      </c>
      <c r="I56" s="82">
        <v>41793.215421286244</v>
      </c>
      <c r="J56" s="82">
        <v>44487.056006754312</v>
      </c>
      <c r="K56" s="82">
        <v>51657.537714742146</v>
      </c>
      <c r="L56" s="82">
        <v>59519.436783621095</v>
      </c>
      <c r="M56" s="82">
        <v>67037.004024703463</v>
      </c>
      <c r="N56" s="82">
        <v>71488.249686854935</v>
      </c>
      <c r="O56" s="82">
        <v>74438.213271455359</v>
      </c>
      <c r="P56" s="82">
        <v>75341.64635359557</v>
      </c>
      <c r="Q56" s="82">
        <v>74959.318524171453</v>
      </c>
      <c r="R56" s="82">
        <v>71911.616327325391</v>
      </c>
      <c r="S56" s="82">
        <v>68592.018920868562</v>
      </c>
      <c r="T56" s="82">
        <v>66526.911302338078</v>
      </c>
      <c r="U56" s="82">
        <v>65269.334491763613</v>
      </c>
      <c r="V56" s="82">
        <v>68209.624084348281</v>
      </c>
      <c r="W56" s="82">
        <v>79236.561189839864</v>
      </c>
      <c r="X56" s="82">
        <v>78146.314958015486</v>
      </c>
      <c r="Y56" s="82">
        <v>74057.387088237956</v>
      </c>
      <c r="Z56" s="82">
        <v>68052.06600377243</v>
      </c>
      <c r="AA56" s="82">
        <v>60181.408821067576</v>
      </c>
      <c r="AB56" s="83">
        <v>52643.317936406398</v>
      </c>
      <c r="AC56" s="88">
        <v>7400205.1803509388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5</v>
      </c>
      <c r="E57" s="79">
        <v>46592.644043862994</v>
      </c>
      <c r="F57" s="79">
        <v>42843.619462805793</v>
      </c>
      <c r="G57" s="79">
        <v>40179.953260897222</v>
      </c>
      <c r="H57" s="79">
        <v>38743.342309065971</v>
      </c>
      <c r="I57" s="79">
        <v>38910.965428198338</v>
      </c>
      <c r="J57" s="79">
        <v>38752.218515740009</v>
      </c>
      <c r="K57" s="79">
        <v>42279.042640554799</v>
      </c>
      <c r="L57" s="79">
        <v>48119.265341638369</v>
      </c>
      <c r="M57" s="79">
        <v>55077.388389495136</v>
      </c>
      <c r="N57" s="79">
        <v>60566.624828150125</v>
      </c>
      <c r="O57" s="79">
        <v>64601.201466813967</v>
      </c>
      <c r="P57" s="79">
        <v>66864.004301990382</v>
      </c>
      <c r="Q57" s="79">
        <v>67061.732850371307</v>
      </c>
      <c r="R57" s="79">
        <v>65412.798059190565</v>
      </c>
      <c r="S57" s="79">
        <v>62281.395064935576</v>
      </c>
      <c r="T57" s="79">
        <v>59898.133172058348</v>
      </c>
      <c r="U57" s="79">
        <v>58599.749154452024</v>
      </c>
      <c r="V57" s="79">
        <v>61913.244104390542</v>
      </c>
      <c r="W57" s="79">
        <v>74721.776306454849</v>
      </c>
      <c r="X57" s="79">
        <v>75493.150887106211</v>
      </c>
      <c r="Y57" s="79">
        <v>74090.992578748002</v>
      </c>
      <c r="Z57" s="79">
        <v>66778.469686444965</v>
      </c>
      <c r="AA57" s="79">
        <v>56439.032832998062</v>
      </c>
      <c r="AB57" s="80">
        <v>48012.783391490593</v>
      </c>
      <c r="AC57" s="89">
        <v>6771167.6403892701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1362413.3396228233</v>
      </c>
      <c r="F58" s="71">
        <v>1252233.6916424038</v>
      </c>
      <c r="G58" s="71">
        <v>1200859.3824998902</v>
      </c>
      <c r="H58" s="71">
        <v>1200167.3091567089</v>
      </c>
      <c r="I58" s="71">
        <v>1321140.6251304252</v>
      </c>
      <c r="J58" s="71">
        <v>1493474.3843594275</v>
      </c>
      <c r="K58" s="71">
        <v>1756418.5701506278</v>
      </c>
      <c r="L58" s="71">
        <v>1975718.9907694017</v>
      </c>
      <c r="M58" s="71">
        <v>2180845.3373349938</v>
      </c>
      <c r="N58" s="71">
        <v>2296275.2839560788</v>
      </c>
      <c r="O58" s="71">
        <v>2391184.8760731434</v>
      </c>
      <c r="P58" s="71">
        <v>2446335.7326464788</v>
      </c>
      <c r="Q58" s="71">
        <v>2429117.5267865276</v>
      </c>
      <c r="R58" s="71">
        <v>2353937.6042931341</v>
      </c>
      <c r="S58" s="71">
        <v>2305948.1964130518</v>
      </c>
      <c r="T58" s="71">
        <v>2250868.6502805185</v>
      </c>
      <c r="U58" s="71">
        <v>2209644.6173025607</v>
      </c>
      <c r="V58" s="71">
        <v>2256567.1977591198</v>
      </c>
      <c r="W58" s="71">
        <v>2569324.0522266319</v>
      </c>
      <c r="X58" s="71">
        <v>2549949.2567660147</v>
      </c>
      <c r="Y58" s="71">
        <v>2442423.5536896233</v>
      </c>
      <c r="Z58" s="71">
        <v>2216531.9726098226</v>
      </c>
      <c r="AA58" s="71">
        <v>1892509.5649874336</v>
      </c>
      <c r="AB58" s="78">
        <v>1574700.3605774473</v>
      </c>
      <c r="AC58" s="88">
        <v>47928590.077034287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A1972-6403-4699-B3A2-D4AF092A3C39}">
  <sheetPr>
    <tabColor theme="3" tint="0.39997558519241921"/>
    <pageSetUpPr fitToPage="1"/>
  </sheetPr>
  <dimension ref="A1:AG61"/>
  <sheetViews>
    <sheetView showGridLines="0" zoomScale="90" workbookViewId="0">
      <pane xSplit="4" ySplit="10" topLeftCell="E40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2034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99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48945</v>
      </c>
      <c r="B11" s="118">
        <v>46907884.57613571</v>
      </c>
      <c r="C11" s="65" t="s">
        <v>32</v>
      </c>
      <c r="D11" s="66">
        <v>21</v>
      </c>
      <c r="E11" s="84">
        <v>41332.999063418632</v>
      </c>
      <c r="F11" s="85">
        <v>38564.335935304618</v>
      </c>
      <c r="G11" s="85">
        <v>37318.245890384831</v>
      </c>
      <c r="H11" s="85">
        <v>37984.063437550722</v>
      </c>
      <c r="I11" s="85">
        <v>43789.903696923131</v>
      </c>
      <c r="J11" s="85">
        <v>53584.815488616623</v>
      </c>
      <c r="K11" s="85">
        <v>61507.920046768748</v>
      </c>
      <c r="L11" s="85">
        <v>66822.384254279168</v>
      </c>
      <c r="M11" s="85">
        <v>72867.470829619298</v>
      </c>
      <c r="N11" s="85">
        <v>76268.380280087411</v>
      </c>
      <c r="O11" s="85">
        <v>79411.935847566972</v>
      </c>
      <c r="P11" s="85">
        <v>81267.706187583244</v>
      </c>
      <c r="Q11" s="85">
        <v>80330.008428357338</v>
      </c>
      <c r="R11" s="85">
        <v>78303.651391249397</v>
      </c>
      <c r="S11" s="85">
        <v>77712.758045485229</v>
      </c>
      <c r="T11" s="85">
        <v>76435.87764474329</v>
      </c>
      <c r="U11" s="85">
        <v>74936.307693835159</v>
      </c>
      <c r="V11" s="85">
        <v>74044.960975203212</v>
      </c>
      <c r="W11" s="85">
        <v>82547.054268259497</v>
      </c>
      <c r="X11" s="85">
        <v>85480.809232527594</v>
      </c>
      <c r="Y11" s="85">
        <v>80979.254839448244</v>
      </c>
      <c r="Z11" s="85">
        <v>71593.198661139875</v>
      </c>
      <c r="AA11" s="85">
        <v>59307.077215225523</v>
      </c>
      <c r="AB11" s="86">
        <v>48763.865546749017</v>
      </c>
      <c r="AC11" s="87">
        <v>33204254.682906862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43740.361170593867</v>
      </c>
      <c r="F12" s="82">
        <v>40564.109679947622</v>
      </c>
      <c r="G12" s="82">
        <v>39093.829828315655</v>
      </c>
      <c r="H12" s="82">
        <v>39027.74935571602</v>
      </c>
      <c r="I12" s="82">
        <v>41839.912185824251</v>
      </c>
      <c r="J12" s="82">
        <v>45644.044814098153</v>
      </c>
      <c r="K12" s="82">
        <v>52487.376754362143</v>
      </c>
      <c r="L12" s="82">
        <v>59688.385055899904</v>
      </c>
      <c r="M12" s="82">
        <v>67881.156990541145</v>
      </c>
      <c r="N12" s="82">
        <v>73158.037937982852</v>
      </c>
      <c r="O12" s="82">
        <v>76344.635838960836</v>
      </c>
      <c r="P12" s="82">
        <v>78170.899931443957</v>
      </c>
      <c r="Q12" s="82">
        <v>76852.816612928858</v>
      </c>
      <c r="R12" s="82">
        <v>73320.094703300929</v>
      </c>
      <c r="S12" s="82">
        <v>69537.407594031538</v>
      </c>
      <c r="T12" s="82">
        <v>66980.338700334003</v>
      </c>
      <c r="U12" s="82">
        <v>65305.789025203019</v>
      </c>
      <c r="V12" s="82">
        <v>66587.850185867515</v>
      </c>
      <c r="W12" s="82">
        <v>75593.096868002962</v>
      </c>
      <c r="X12" s="82">
        <v>78134.990214074176</v>
      </c>
      <c r="Y12" s="82">
        <v>74600.364941004198</v>
      </c>
      <c r="Z12" s="82">
        <v>67590.312204278729</v>
      </c>
      <c r="AA12" s="82">
        <v>58302.983258820481</v>
      </c>
      <c r="AB12" s="83">
        <v>49834.359859421995</v>
      </c>
      <c r="AC12" s="88">
        <v>5921123.6148438202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44534.561897702974</v>
      </c>
      <c r="F13" s="79">
        <v>40430.620728037502</v>
      </c>
      <c r="G13" s="79">
        <v>38167.64274101187</v>
      </c>
      <c r="H13" s="79">
        <v>37011.246415807895</v>
      </c>
      <c r="I13" s="79">
        <v>37367.768629953003</v>
      </c>
      <c r="J13" s="79">
        <v>37987.934609584088</v>
      </c>
      <c r="K13" s="79">
        <v>40230.280227817697</v>
      </c>
      <c r="L13" s="79">
        <v>45464.084380739921</v>
      </c>
      <c r="M13" s="79">
        <v>52270.452081189505</v>
      </c>
      <c r="N13" s="79">
        <v>58081.476333796018</v>
      </c>
      <c r="O13" s="79">
        <v>62046.626874068432</v>
      </c>
      <c r="P13" s="79">
        <v>64057.095363089298</v>
      </c>
      <c r="Q13" s="79">
        <v>64525.022831824026</v>
      </c>
      <c r="R13" s="79">
        <v>63078.565273333908</v>
      </c>
      <c r="S13" s="79">
        <v>59983.236302029487</v>
      </c>
      <c r="T13" s="79">
        <v>57905.604719934519</v>
      </c>
      <c r="U13" s="79">
        <v>57066.622020279079</v>
      </c>
      <c r="V13" s="79">
        <v>59197.473302045379</v>
      </c>
      <c r="W13" s="79">
        <v>69171.423404614034</v>
      </c>
      <c r="X13" s="79">
        <v>74069.264686322524</v>
      </c>
      <c r="Y13" s="79">
        <v>71568.282265122427</v>
      </c>
      <c r="Z13" s="79">
        <v>64125.948013426663</v>
      </c>
      <c r="AA13" s="79">
        <v>54000.783986639588</v>
      </c>
      <c r="AB13" s="80">
        <v>44742.362642468026</v>
      </c>
      <c r="AC13" s="89">
        <v>7782506.2783850282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1310161.7964003847</v>
      </c>
      <c r="F14" s="71">
        <v>1214691.2177294125</v>
      </c>
      <c r="G14" s="71">
        <v>1169064.3394574153</v>
      </c>
      <c r="H14" s="71">
        <v>1175843.8081062767</v>
      </c>
      <c r="I14" s="71">
        <v>1311154.2381584006</v>
      </c>
      <c r="J14" s="71">
        <v>1535784.9121748463</v>
      </c>
      <c r="K14" s="71">
        <v>1742997.5093664986</v>
      </c>
      <c r="L14" s="71">
        <v>1914808.1158479017</v>
      </c>
      <c r="M14" s="71">
        <v>2115364.2278713067</v>
      </c>
      <c r="N14" s="71">
        <v>2242756.9956365433</v>
      </c>
      <c r="O14" s="71">
        <v>2345308.9573991601</v>
      </c>
      <c r="P14" s="71">
        <v>2403648.0018435596</v>
      </c>
      <c r="Q14" s="71">
        <v>2381491.5804381641</v>
      </c>
      <c r="R14" s="71">
        <v>2316128.4496694445</v>
      </c>
      <c r="S14" s="71">
        <v>2270016.9671434928</v>
      </c>
      <c r="T14" s="71">
        <v>2220508.4136605524</v>
      </c>
      <c r="U14" s="71">
        <v>2177285.3497930248</v>
      </c>
      <c r="V14" s="71">
        <v>2176480.4210350099</v>
      </c>
      <c r="W14" s="71">
        <v>2450889.0675331457</v>
      </c>
      <c r="X14" s="71">
        <v>2552052.5428573112</v>
      </c>
      <c r="Y14" s="71">
        <v>2428375.5049831644</v>
      </c>
      <c r="Z14" s="71">
        <v>2158574.1087816125</v>
      </c>
      <c r="AA14" s="71">
        <v>1802665.2584748555</v>
      </c>
      <c r="AB14" s="78">
        <v>1491832.7917742254</v>
      </c>
      <c r="AC14" s="88">
        <v>46907884.57613571</v>
      </c>
      <c r="AD14" s="88"/>
    </row>
    <row r="15" spans="1:33" ht="15" x14ac:dyDescent="0.2">
      <c r="A15" s="115">
        <v>48976</v>
      </c>
      <c r="B15" s="118">
        <v>46215605.720397338</v>
      </c>
      <c r="C15" s="65" t="s">
        <v>32</v>
      </c>
      <c r="D15" s="66">
        <v>20</v>
      </c>
      <c r="E15" s="84">
        <v>43370.163273836028</v>
      </c>
      <c r="F15" s="85">
        <v>40046.261868858157</v>
      </c>
      <c r="G15" s="85">
        <v>38889.584972583551</v>
      </c>
      <c r="H15" s="85">
        <v>40072.85501614344</v>
      </c>
      <c r="I15" s="85">
        <v>50445.857981469104</v>
      </c>
      <c r="J15" s="85">
        <v>69159.95110424202</v>
      </c>
      <c r="K15" s="85">
        <v>72471.321867886087</v>
      </c>
      <c r="L15" s="85">
        <v>74242.862944801207</v>
      </c>
      <c r="M15" s="85">
        <v>78739.123137377639</v>
      </c>
      <c r="N15" s="85">
        <v>81249.051620958853</v>
      </c>
      <c r="O15" s="85">
        <v>84103.73680935835</v>
      </c>
      <c r="P15" s="85">
        <v>85785.08569295067</v>
      </c>
      <c r="Q15" s="85">
        <v>83314.848004702464</v>
      </c>
      <c r="R15" s="85">
        <v>81754.62888076638</v>
      </c>
      <c r="S15" s="85">
        <v>81631.740897474025</v>
      </c>
      <c r="T15" s="85">
        <v>82233.062047328232</v>
      </c>
      <c r="U15" s="85">
        <v>81177.036533012986</v>
      </c>
      <c r="V15" s="85">
        <v>79527.402520732867</v>
      </c>
      <c r="W15" s="85">
        <v>88093.01911427475</v>
      </c>
      <c r="X15" s="85">
        <v>92580.536252619961</v>
      </c>
      <c r="Y15" s="85">
        <v>87465.120138443453</v>
      </c>
      <c r="Z15" s="85">
        <v>76216.709118630548</v>
      </c>
      <c r="AA15" s="85">
        <v>61590.099545270517</v>
      </c>
      <c r="AB15" s="86">
        <v>50377.248423989142</v>
      </c>
      <c r="AC15" s="87">
        <v>34090746.155354209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45811.418075234324</v>
      </c>
      <c r="F16" s="82">
        <v>42346.519314783545</v>
      </c>
      <c r="G16" s="82">
        <v>40824.453827133832</v>
      </c>
      <c r="H16" s="82">
        <v>40797.479303501663</v>
      </c>
      <c r="I16" s="82">
        <v>44367.519949788344</v>
      </c>
      <c r="J16" s="82">
        <v>49744.047831859978</v>
      </c>
      <c r="K16" s="82">
        <v>58564.735397823912</v>
      </c>
      <c r="L16" s="82">
        <v>67621.36031387301</v>
      </c>
      <c r="M16" s="82">
        <v>75305.055965949068</v>
      </c>
      <c r="N16" s="82">
        <v>80447.866756620118</v>
      </c>
      <c r="O16" s="82">
        <v>83641.71663855217</v>
      </c>
      <c r="P16" s="82">
        <v>84916.855878390968</v>
      </c>
      <c r="Q16" s="82">
        <v>83548.287419575616</v>
      </c>
      <c r="R16" s="82">
        <v>79366.715687045333</v>
      </c>
      <c r="S16" s="82">
        <v>75538.125598978819</v>
      </c>
      <c r="T16" s="82">
        <v>72877.664138562162</v>
      </c>
      <c r="U16" s="82">
        <v>70776.256952867421</v>
      </c>
      <c r="V16" s="82">
        <v>71626.433829717644</v>
      </c>
      <c r="W16" s="82">
        <v>80492.898832100924</v>
      </c>
      <c r="X16" s="82">
        <v>84136.076097923476</v>
      </c>
      <c r="Y16" s="82">
        <v>80598.98676435028</v>
      </c>
      <c r="Z16" s="82">
        <v>72324.727591210161</v>
      </c>
      <c r="AA16" s="82">
        <v>61902.168268662404</v>
      </c>
      <c r="AB16" s="83">
        <v>52084.014588830563</v>
      </c>
      <c r="AC16" s="88">
        <v>6398645.5400933418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45370.162477063132</v>
      </c>
      <c r="F17" s="79">
        <v>41628.524510150753</v>
      </c>
      <c r="G17" s="79">
        <v>39560.014361878973</v>
      </c>
      <c r="H17" s="79">
        <v>38576.901030639208</v>
      </c>
      <c r="I17" s="79">
        <v>39310.322292585421</v>
      </c>
      <c r="J17" s="79">
        <v>40908.368158796206</v>
      </c>
      <c r="K17" s="79">
        <v>44846.164716038853</v>
      </c>
      <c r="L17" s="79">
        <v>52126.426661456782</v>
      </c>
      <c r="M17" s="79">
        <v>60525.487206743019</v>
      </c>
      <c r="N17" s="79">
        <v>66828.39994551253</v>
      </c>
      <c r="O17" s="79">
        <v>70773.64153457417</v>
      </c>
      <c r="P17" s="79">
        <v>72265.894211462277</v>
      </c>
      <c r="Q17" s="79">
        <v>72047.115543427251</v>
      </c>
      <c r="R17" s="79">
        <v>70065.225357446936</v>
      </c>
      <c r="S17" s="79">
        <v>67151.161049034607</v>
      </c>
      <c r="T17" s="79">
        <v>64823.538888941301</v>
      </c>
      <c r="U17" s="79">
        <v>64419.661810836005</v>
      </c>
      <c r="V17" s="79">
        <v>66993.565570261853</v>
      </c>
      <c r="W17" s="79">
        <v>76853.554259548837</v>
      </c>
      <c r="X17" s="79">
        <v>82747.014354192463</v>
      </c>
      <c r="Y17" s="79">
        <v>79246.014539506548</v>
      </c>
      <c r="Z17" s="79">
        <v>70058.885648575291</v>
      </c>
      <c r="AA17" s="79">
        <v>57312.955237398171</v>
      </c>
      <c r="AB17" s="80">
        <v>47114.506871377467</v>
      </c>
      <c r="AC17" s="89">
        <v>5726214.0249497928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1232129.5876859103</v>
      </c>
      <c r="F18" s="71">
        <v>1136825.4126769004</v>
      </c>
      <c r="G18" s="71">
        <v>1099329.5722077223</v>
      </c>
      <c r="H18" s="71">
        <v>1118954.6216594323</v>
      </c>
      <c r="I18" s="71">
        <v>1343628.5285988771</v>
      </c>
      <c r="J18" s="71">
        <v>1745808.6860474651</v>
      </c>
      <c r="K18" s="71">
        <v>1863070.0378131729</v>
      </c>
      <c r="L18" s="71">
        <v>1963848.4067973432</v>
      </c>
      <c r="M18" s="71">
        <v>2118104.6354383212</v>
      </c>
      <c r="N18" s="71">
        <v>2214086.0992277078</v>
      </c>
      <c r="O18" s="71">
        <v>2299736.1688796724</v>
      </c>
      <c r="P18" s="71">
        <v>2344432.714218426</v>
      </c>
      <c r="Q18" s="71">
        <v>2288678.5719460608</v>
      </c>
      <c r="R18" s="71">
        <v>2232820.3417932969</v>
      </c>
      <c r="S18" s="71">
        <v>2203391.964541534</v>
      </c>
      <c r="T18" s="71">
        <v>2195466.0530565786</v>
      </c>
      <c r="U18" s="71">
        <v>2164324.4057150735</v>
      </c>
      <c r="V18" s="71">
        <v>2145028.0480145751</v>
      </c>
      <c r="W18" s="71">
        <v>2391246.194652094</v>
      </c>
      <c r="X18" s="71">
        <v>2519143.0868608626</v>
      </c>
      <c r="Y18" s="71">
        <v>2388682.4079842963</v>
      </c>
      <c r="Z18" s="71">
        <v>2093868.6353317527</v>
      </c>
      <c r="AA18" s="71">
        <v>1708662.4849296527</v>
      </c>
      <c r="AB18" s="78">
        <v>1404339.054320615</v>
      </c>
      <c r="AC18" s="88">
        <v>46215605.720397338</v>
      </c>
      <c r="AD18" s="88"/>
    </row>
    <row r="19" spans="1:33" ht="15" x14ac:dyDescent="0.2">
      <c r="A19" s="117">
        <v>49004</v>
      </c>
      <c r="B19" s="118">
        <v>49101067.840351745</v>
      </c>
      <c r="C19" s="65" t="s">
        <v>32</v>
      </c>
      <c r="D19" s="66">
        <v>22</v>
      </c>
      <c r="E19" s="84">
        <v>41618.215549906367</v>
      </c>
      <c r="F19" s="85">
        <v>38829.900134718126</v>
      </c>
      <c r="G19" s="85">
        <v>37782.419160276535</v>
      </c>
      <c r="H19" s="85">
        <v>38836.025348364317</v>
      </c>
      <c r="I19" s="85">
        <v>48738.958256258025</v>
      </c>
      <c r="J19" s="85">
        <v>67054.815485933344</v>
      </c>
      <c r="K19" s="85">
        <v>70254.044153011477</v>
      </c>
      <c r="L19" s="85">
        <v>71801.209283015254</v>
      </c>
      <c r="M19" s="85">
        <v>75888.411866234863</v>
      </c>
      <c r="N19" s="85">
        <v>78052.551739858915</v>
      </c>
      <c r="O19" s="85">
        <v>80686.189709044353</v>
      </c>
      <c r="P19" s="85">
        <v>81807.259091146247</v>
      </c>
      <c r="Q19" s="85">
        <v>79767.206247163325</v>
      </c>
      <c r="R19" s="85">
        <v>78251.356006412432</v>
      </c>
      <c r="S19" s="85">
        <v>79132.456355990857</v>
      </c>
      <c r="T19" s="85">
        <v>79034.516221013269</v>
      </c>
      <c r="U19" s="85">
        <v>77964.923274207336</v>
      </c>
      <c r="V19" s="85">
        <v>77043.42250058538</v>
      </c>
      <c r="W19" s="85">
        <v>85337.129817374313</v>
      </c>
      <c r="X19" s="85">
        <v>88442.060480279295</v>
      </c>
      <c r="Y19" s="85">
        <v>83637.028077127892</v>
      </c>
      <c r="Z19" s="85">
        <v>73126.352448709324</v>
      </c>
      <c r="AA19" s="85">
        <v>59655.512823550845</v>
      </c>
      <c r="AB19" s="86">
        <v>48944.820583917353</v>
      </c>
      <c r="AC19" s="87">
        <v>36117109.261510186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43913.625567477859</v>
      </c>
      <c r="F20" s="82">
        <v>40663.201540508788</v>
      </c>
      <c r="G20" s="82">
        <v>38991.773734607923</v>
      </c>
      <c r="H20" s="82">
        <v>38978.825987281227</v>
      </c>
      <c r="I20" s="82">
        <v>42453.776625866994</v>
      </c>
      <c r="J20" s="82">
        <v>47337.283398592321</v>
      </c>
      <c r="K20" s="82">
        <v>56354.610406648688</v>
      </c>
      <c r="L20" s="82">
        <v>64552.994068281478</v>
      </c>
      <c r="M20" s="82">
        <v>72375.424046491928</v>
      </c>
      <c r="N20" s="82">
        <v>77104.654818954601</v>
      </c>
      <c r="O20" s="82">
        <v>80293.589603833083</v>
      </c>
      <c r="P20" s="82">
        <v>81275.119807445983</v>
      </c>
      <c r="Q20" s="82">
        <v>80001.092405869393</v>
      </c>
      <c r="R20" s="82">
        <v>75947.154581972049</v>
      </c>
      <c r="S20" s="82">
        <v>72157.173159950777</v>
      </c>
      <c r="T20" s="82">
        <v>70234.556693781662</v>
      </c>
      <c r="U20" s="82">
        <v>68978.699624428991</v>
      </c>
      <c r="V20" s="82">
        <v>69918.929116682062</v>
      </c>
      <c r="W20" s="82">
        <v>78030.520566324645</v>
      </c>
      <c r="X20" s="82">
        <v>80741.98883000396</v>
      </c>
      <c r="Y20" s="82">
        <v>76645.226436056138</v>
      </c>
      <c r="Z20" s="82">
        <v>69076.995553678425</v>
      </c>
      <c r="AA20" s="82">
        <v>59019.490059742908</v>
      </c>
      <c r="AB20" s="83">
        <v>49699.795563852771</v>
      </c>
      <c r="AC20" s="88">
        <v>6138986.0087933391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43040.835324532782</v>
      </c>
      <c r="F21" s="79">
        <v>39392.460744535543</v>
      </c>
      <c r="G21" s="79">
        <v>37499.722780194948</v>
      </c>
      <c r="H21" s="79">
        <v>36692.412527472959</v>
      </c>
      <c r="I21" s="79">
        <v>37454.269130569461</v>
      </c>
      <c r="J21" s="79">
        <v>39013.40962515623</v>
      </c>
      <c r="K21" s="79">
        <v>42740.330903004433</v>
      </c>
      <c r="L21" s="79">
        <v>49642.61863268014</v>
      </c>
      <c r="M21" s="79">
        <v>57527.152348393392</v>
      </c>
      <c r="N21" s="79">
        <v>63531.602288359063</v>
      </c>
      <c r="O21" s="79">
        <v>67253.548635027953</v>
      </c>
      <c r="P21" s="79">
        <v>69249.083098481511</v>
      </c>
      <c r="Q21" s="79">
        <v>69410.160127465453</v>
      </c>
      <c r="R21" s="79">
        <v>67799.716665400789</v>
      </c>
      <c r="S21" s="79">
        <v>64639.420150062433</v>
      </c>
      <c r="T21" s="79">
        <v>62668.192975863269</v>
      </c>
      <c r="U21" s="79">
        <v>61745.867464288975</v>
      </c>
      <c r="V21" s="79">
        <v>63984.80677075337</v>
      </c>
      <c r="W21" s="79">
        <v>74350.837114944472</v>
      </c>
      <c r="X21" s="79">
        <v>78917.045288310765</v>
      </c>
      <c r="Y21" s="79">
        <v>75468.722091743519</v>
      </c>
      <c r="Z21" s="79">
        <v>66719.862670783681</v>
      </c>
      <c r="AA21" s="79">
        <v>55107.761648792351</v>
      </c>
      <c r="AB21" s="80">
        <v>45144.675002826138</v>
      </c>
      <c r="AC21" s="89">
        <v>6844972.5700482177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1306459.4209905153</v>
      </c>
      <c r="F22" s="71">
        <v>1213872.9128485117</v>
      </c>
      <c r="G22" s="71">
        <v>1174678.9303654903</v>
      </c>
      <c r="H22" s="71">
        <v>1193769.9242505047</v>
      </c>
      <c r="I22" s="71">
        <v>1429343.5337939919</v>
      </c>
      <c r="J22" s="71">
        <v>1859622.1224106839</v>
      </c>
      <c r="K22" s="71">
        <v>1984709.0675078693</v>
      </c>
      <c r="L22" s="71">
        <v>2086051.6736628623</v>
      </c>
      <c r="M22" s="71">
        <v>2246682.5189851015</v>
      </c>
      <c r="N22" s="71">
        <v>2343232.7689945097</v>
      </c>
      <c r="O22" s="71">
        <v>2432538.2751894481</v>
      </c>
      <c r="P22" s="71">
        <v>2471105.5947274091</v>
      </c>
      <c r="Q22" s="71">
        <v>2421933.7076983978</v>
      </c>
      <c r="R22" s="71">
        <v>2364317.0337959654</v>
      </c>
      <c r="S22" s="71">
        <v>2352739.8332219138</v>
      </c>
      <c r="T22" s="71">
        <v>2333038.548516735</v>
      </c>
      <c r="U22" s="71">
        <v>2299872.4478517221</v>
      </c>
      <c r="V22" s="71">
        <v>2294555.0453333734</v>
      </c>
      <c r="W22" s="71">
        <v>2561293.123822256</v>
      </c>
      <c r="X22" s="71">
        <v>2663278.5123277144</v>
      </c>
      <c r="Y22" s="71">
        <v>2523939.1338997558</v>
      </c>
      <c r="Z22" s="71">
        <v>2218687.0494402372</v>
      </c>
      <c r="AA22" s="71">
        <v>1824038.0506010519</v>
      </c>
      <c r="AB22" s="78">
        <v>1501308.6101157235</v>
      </c>
      <c r="AC22" s="88">
        <v>49101067.840351745</v>
      </c>
      <c r="AD22" s="88"/>
    </row>
    <row r="23" spans="1:33" ht="15" x14ac:dyDescent="0.2">
      <c r="A23" s="117">
        <v>49035</v>
      </c>
      <c r="B23" s="118">
        <v>47527542.252339914</v>
      </c>
      <c r="C23" s="65" t="s">
        <v>32</v>
      </c>
      <c r="D23" s="66">
        <v>18</v>
      </c>
      <c r="E23" s="84">
        <v>40281.6052829951</v>
      </c>
      <c r="F23" s="85">
        <v>36627.010517423871</v>
      </c>
      <c r="G23" s="85">
        <v>35326.194002870528</v>
      </c>
      <c r="H23" s="85">
        <v>35819.256193711379</v>
      </c>
      <c r="I23" s="85">
        <v>44062.091929598559</v>
      </c>
      <c r="J23" s="85">
        <v>63048.928533236642</v>
      </c>
      <c r="K23" s="85">
        <v>69471.099660437554</v>
      </c>
      <c r="L23" s="85">
        <v>72213.882507149552</v>
      </c>
      <c r="M23" s="85">
        <v>77965.569406231778</v>
      </c>
      <c r="N23" s="85">
        <v>81412.005232110212</v>
      </c>
      <c r="O23" s="85">
        <v>84479.175584192635</v>
      </c>
      <c r="P23" s="85">
        <v>86396.033640383859</v>
      </c>
      <c r="Q23" s="85">
        <v>84090.288191945481</v>
      </c>
      <c r="R23" s="85">
        <v>82195.034122835452</v>
      </c>
      <c r="S23" s="85">
        <v>82486.251262011778</v>
      </c>
      <c r="T23" s="85">
        <v>82250.023220353294</v>
      </c>
      <c r="U23" s="85">
        <v>81535.614876219523</v>
      </c>
      <c r="V23" s="85">
        <v>82217.968955407952</v>
      </c>
      <c r="W23" s="85">
        <v>92466.630486617316</v>
      </c>
      <c r="X23" s="85">
        <v>95422.162764769164</v>
      </c>
      <c r="Y23" s="85">
        <v>89541.637676793529</v>
      </c>
      <c r="Z23" s="85">
        <v>78354.505463541078</v>
      </c>
      <c r="AA23" s="85">
        <v>63135.687173485443</v>
      </c>
      <c r="AB23" s="86">
        <v>49936.479952960835</v>
      </c>
      <c r="AC23" s="87">
        <v>30433232.45947108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5</v>
      </c>
      <c r="E24" s="81">
        <v>42397.732127066134</v>
      </c>
      <c r="F24" s="82">
        <v>38393.428862494198</v>
      </c>
      <c r="G24" s="82">
        <v>36567.745404178306</v>
      </c>
      <c r="H24" s="82">
        <v>36135.412323336008</v>
      </c>
      <c r="I24" s="82">
        <v>39102.385406482164</v>
      </c>
      <c r="J24" s="82">
        <v>43634.396804739183</v>
      </c>
      <c r="K24" s="82">
        <v>52747.771283196264</v>
      </c>
      <c r="L24" s="82">
        <v>61905.139736259778</v>
      </c>
      <c r="M24" s="82">
        <v>70850.27454434098</v>
      </c>
      <c r="N24" s="82">
        <v>76757.276319348719</v>
      </c>
      <c r="O24" s="82">
        <v>80251.998364271087</v>
      </c>
      <c r="P24" s="82">
        <v>82097.610987158172</v>
      </c>
      <c r="Q24" s="82">
        <v>81583.361208013288</v>
      </c>
      <c r="R24" s="82">
        <v>77872.522172551209</v>
      </c>
      <c r="S24" s="82">
        <v>73711.607533000963</v>
      </c>
      <c r="T24" s="82">
        <v>71035.751632538362</v>
      </c>
      <c r="U24" s="82">
        <v>68519.256746267332</v>
      </c>
      <c r="V24" s="82">
        <v>69832.588615667948</v>
      </c>
      <c r="W24" s="82">
        <v>81738.173745330409</v>
      </c>
      <c r="X24" s="82">
        <v>85229.872109858334</v>
      </c>
      <c r="Y24" s="82">
        <v>80839.589552155478</v>
      </c>
      <c r="Z24" s="82">
        <v>72683.068031439354</v>
      </c>
      <c r="AA24" s="82">
        <v>61431.443754236454</v>
      </c>
      <c r="AB24" s="83">
        <v>50404.528063092243</v>
      </c>
      <c r="AC24" s="88">
        <v>7678614.6766351117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7</v>
      </c>
      <c r="E25" s="79">
        <v>41879.633763122554</v>
      </c>
      <c r="F25" s="79">
        <v>37608.404637006359</v>
      </c>
      <c r="G25" s="79">
        <v>35532.033828137151</v>
      </c>
      <c r="H25" s="79">
        <v>34616.76354985973</v>
      </c>
      <c r="I25" s="79">
        <v>35454.31409869418</v>
      </c>
      <c r="J25" s="79">
        <v>36435.835042378058</v>
      </c>
      <c r="K25" s="79">
        <v>40787.13228062127</v>
      </c>
      <c r="L25" s="79">
        <v>47509.87402511447</v>
      </c>
      <c r="M25" s="79">
        <v>56103.961664774193</v>
      </c>
      <c r="N25" s="79">
        <v>62480.335382057921</v>
      </c>
      <c r="O25" s="79">
        <v>65899.804664066702</v>
      </c>
      <c r="P25" s="79">
        <v>67831.727636808777</v>
      </c>
      <c r="Q25" s="79">
        <v>68079.067499214565</v>
      </c>
      <c r="R25" s="79">
        <v>66465.733922246538</v>
      </c>
      <c r="S25" s="79">
        <v>63134.266240948564</v>
      </c>
      <c r="T25" s="79">
        <v>60762.424288309689</v>
      </c>
      <c r="U25" s="79">
        <v>59764.262421423315</v>
      </c>
      <c r="V25" s="79">
        <v>62217.637855315013</v>
      </c>
      <c r="W25" s="79">
        <v>74624.899283066712</v>
      </c>
      <c r="X25" s="79">
        <v>81047.894852198311</v>
      </c>
      <c r="Y25" s="79">
        <v>77888.488682862662</v>
      </c>
      <c r="Z25" s="79">
        <v>68689.990812571297</v>
      </c>
      <c r="AA25" s="79">
        <v>55511.463810711866</v>
      </c>
      <c r="AB25" s="80">
        <v>44773.352077591655</v>
      </c>
      <c r="AC25" s="89">
        <v>9415695.1162337102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1230214.9920711005</v>
      </c>
      <c r="F26" s="71">
        <v>1114512.166085145</v>
      </c>
      <c r="G26" s="71">
        <v>1067434.455869521</v>
      </c>
      <c r="H26" s="71">
        <v>1067741.0179525029</v>
      </c>
      <c r="I26" s="71">
        <v>1236809.7804560442</v>
      </c>
      <c r="J26" s="71">
        <v>1608103.542918602</v>
      </c>
      <c r="K26" s="71">
        <v>1799728.5762682064</v>
      </c>
      <c r="L26" s="71">
        <v>1941944.7019857923</v>
      </c>
      <c r="M26" s="71">
        <v>2150359.3536872962</v>
      </c>
      <c r="N26" s="71">
        <v>2286564.823449133</v>
      </c>
      <c r="O26" s="71">
        <v>2383183.7849852899</v>
      </c>
      <c r="P26" s="71">
        <v>2440438.7539203619</v>
      </c>
      <c r="Q26" s="71">
        <v>2398095.4659895874</v>
      </c>
      <c r="R26" s="71">
        <v>2334133.3625295199</v>
      </c>
      <c r="S26" s="71">
        <v>2295250.4240678567</v>
      </c>
      <c r="T26" s="71">
        <v>2261016.146147219</v>
      </c>
      <c r="U26" s="71">
        <v>2228587.1884532515</v>
      </c>
      <c r="V26" s="71">
        <v>2264609.8492628881</v>
      </c>
      <c r="W26" s="71">
        <v>2595464.5124672307</v>
      </c>
      <c r="X26" s="71">
        <v>2711083.5542805251</v>
      </c>
      <c r="Y26" s="71">
        <v>2561166.8467230992</v>
      </c>
      <c r="Z26" s="71">
        <v>2254626.3741889354</v>
      </c>
      <c r="AA26" s="71">
        <v>1832179.8345689033</v>
      </c>
      <c r="AB26" s="78">
        <v>1464292.7440118978</v>
      </c>
      <c r="AC26" s="88">
        <v>47527542.2523399</v>
      </c>
      <c r="AD26" s="88"/>
    </row>
    <row r="27" spans="1:33" ht="15" x14ac:dyDescent="0.2">
      <c r="A27" s="117">
        <v>49065</v>
      </c>
      <c r="B27" s="118">
        <v>50758206.680818126</v>
      </c>
      <c r="C27" s="65" t="s">
        <v>32</v>
      </c>
      <c r="D27" s="66">
        <v>21</v>
      </c>
      <c r="E27" s="84">
        <v>43316.33175599041</v>
      </c>
      <c r="F27" s="85">
        <v>40355.835695679481</v>
      </c>
      <c r="G27" s="85">
        <v>39166.582034778818</v>
      </c>
      <c r="H27" s="85">
        <v>40131.935508623079</v>
      </c>
      <c r="I27" s="85">
        <v>48920.175941098867</v>
      </c>
      <c r="J27" s="85">
        <v>64719.655195972649</v>
      </c>
      <c r="K27" s="85">
        <v>70958.023067212067</v>
      </c>
      <c r="L27" s="85">
        <v>74310.931737271036</v>
      </c>
      <c r="M27" s="85">
        <v>79179.511780717075</v>
      </c>
      <c r="N27" s="85">
        <v>81566.691628429922</v>
      </c>
      <c r="O27" s="85">
        <v>84150.019496217676</v>
      </c>
      <c r="P27" s="85">
        <v>85758.57335731358</v>
      </c>
      <c r="Q27" s="85">
        <v>84524.679116592073</v>
      </c>
      <c r="R27" s="85">
        <v>82138.616851880375</v>
      </c>
      <c r="S27" s="85">
        <v>82671.439083833277</v>
      </c>
      <c r="T27" s="85">
        <v>82834.545395258057</v>
      </c>
      <c r="U27" s="85">
        <v>81943.471022112964</v>
      </c>
      <c r="V27" s="85">
        <v>80824.639213137532</v>
      </c>
      <c r="W27" s="85">
        <v>88800.638909893591</v>
      </c>
      <c r="X27" s="85">
        <v>91516.89400473774</v>
      </c>
      <c r="Y27" s="85">
        <v>86430.900480073062</v>
      </c>
      <c r="Z27" s="85">
        <v>76392.037957449313</v>
      </c>
      <c r="AA27" s="85">
        <v>62613.71533606296</v>
      </c>
      <c r="AB27" s="86">
        <v>51176.618725167471</v>
      </c>
      <c r="AC27" s="87">
        <v>35792451.729205556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46183.604726797799</v>
      </c>
      <c r="F28" s="82">
        <v>42646.514907688121</v>
      </c>
      <c r="G28" s="82">
        <v>40970.131558219844</v>
      </c>
      <c r="H28" s="82">
        <v>40958.066814968683</v>
      </c>
      <c r="I28" s="82">
        <v>44479.92660591325</v>
      </c>
      <c r="J28" s="82">
        <v>48838.274281518025</v>
      </c>
      <c r="K28" s="82">
        <v>58834.978722428539</v>
      </c>
      <c r="L28" s="82">
        <v>67868.229486724566</v>
      </c>
      <c r="M28" s="82">
        <v>75848.581825025365</v>
      </c>
      <c r="N28" s="82">
        <v>80521.16185115496</v>
      </c>
      <c r="O28" s="82">
        <v>83661.17597535743</v>
      </c>
      <c r="P28" s="82">
        <v>84528.190558570641</v>
      </c>
      <c r="Q28" s="82">
        <v>83002.22753277258</v>
      </c>
      <c r="R28" s="82">
        <v>79044.654416110658</v>
      </c>
      <c r="S28" s="82">
        <v>75142.615749559671</v>
      </c>
      <c r="T28" s="82">
        <v>72889.963123697598</v>
      </c>
      <c r="U28" s="82">
        <v>71152.953152152812</v>
      </c>
      <c r="V28" s="82">
        <v>71839.875881445711</v>
      </c>
      <c r="W28" s="82">
        <v>80759.446635558066</v>
      </c>
      <c r="X28" s="82">
        <v>83450.324542886912</v>
      </c>
      <c r="Y28" s="82">
        <v>80013.51332131357</v>
      </c>
      <c r="Z28" s="82">
        <v>72931.469459463231</v>
      </c>
      <c r="AA28" s="82">
        <v>62533.968833987892</v>
      </c>
      <c r="AB28" s="83">
        <v>52812.865291541151</v>
      </c>
      <c r="AC28" s="88">
        <v>6403650.8610194279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44886.975488451753</v>
      </c>
      <c r="F29" s="79">
        <v>41210.778046885491</v>
      </c>
      <c r="G29" s="79">
        <v>39198.49832840795</v>
      </c>
      <c r="H29" s="79">
        <v>38383.90567494784</v>
      </c>
      <c r="I29" s="79">
        <v>39071.314073537789</v>
      </c>
      <c r="J29" s="79">
        <v>39249.836083838665</v>
      </c>
      <c r="K29" s="79">
        <v>44840.627906588212</v>
      </c>
      <c r="L29" s="79">
        <v>52445.326910722339</v>
      </c>
      <c r="M29" s="79">
        <v>61106.959309225167</v>
      </c>
      <c r="N29" s="79">
        <v>67576.839334261269</v>
      </c>
      <c r="O29" s="79">
        <v>71630.202432401507</v>
      </c>
      <c r="P29" s="79">
        <v>73339.363114314023</v>
      </c>
      <c r="Q29" s="79">
        <v>73280.741986708701</v>
      </c>
      <c r="R29" s="79">
        <v>70726.056754337813</v>
      </c>
      <c r="S29" s="79">
        <v>67202.143215833581</v>
      </c>
      <c r="T29" s="79">
        <v>64829.811700905615</v>
      </c>
      <c r="U29" s="79">
        <v>63692.700503953936</v>
      </c>
      <c r="V29" s="79">
        <v>66203.241417942452</v>
      </c>
      <c r="W29" s="79">
        <v>76298.043210831616</v>
      </c>
      <c r="X29" s="79">
        <v>80917.769481296331</v>
      </c>
      <c r="Y29" s="79">
        <v>77545.271094110722</v>
      </c>
      <c r="Z29" s="79">
        <v>68797.202016302064</v>
      </c>
      <c r="AA29" s="79">
        <v>57094.846815289144</v>
      </c>
      <c r="AB29" s="80">
        <v>47488.893531094007</v>
      </c>
      <c r="AC29" s="89">
        <v>8562104.0905931294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1363699.2387137003</v>
      </c>
      <c r="F30" s="71">
        <v>1265323.2775213346</v>
      </c>
      <c r="G30" s="71">
        <v>1221569.7389336822</v>
      </c>
      <c r="H30" s="71">
        <v>1236906.3469906463</v>
      </c>
      <c r="I30" s="71">
        <v>1439671.285627956</v>
      </c>
      <c r="J30" s="71">
        <v>1789964.8727445297</v>
      </c>
      <c r="K30" s="71">
        <v>1994502.1667406969</v>
      </c>
      <c r="L30" s="71">
        <v>2146674.4458939238</v>
      </c>
      <c r="M30" s="71">
        <v>2332805.8305505114</v>
      </c>
      <c r="N30" s="71">
        <v>2440446.2076072162</v>
      </c>
      <c r="O30" s="71">
        <v>2531576.3279164098</v>
      </c>
      <c r="P30" s="71">
        <v>2579078.9814237519</v>
      </c>
      <c r="Q30" s="71">
        <v>2546711.6234997762</v>
      </c>
      <c r="R30" s="71">
        <v>2465445.9120799573</v>
      </c>
      <c r="S30" s="71">
        <v>2439883.5430537388</v>
      </c>
      <c r="T30" s="71">
        <v>2420064.1760006435</v>
      </c>
      <c r="U30" s="71">
        <v>2387580.9070967073</v>
      </c>
      <c r="V30" s="71">
        <v>2381896.3755093254</v>
      </c>
      <c r="W30" s="71">
        <v>2645639.4629149875</v>
      </c>
      <c r="X30" s="71">
        <v>2741162.6891588182</v>
      </c>
      <c r="Y30" s="71">
        <v>2600374.5899314526</v>
      </c>
      <c r="Z30" s="71">
        <v>2308741.887042101</v>
      </c>
      <c r="AA30" s="71">
        <v>1907592.9782850086</v>
      </c>
      <c r="AB30" s="78">
        <v>1570893.8155812456</v>
      </c>
      <c r="AC30" s="88">
        <v>50758206.680818111</v>
      </c>
      <c r="AD30" s="88"/>
    </row>
    <row r="31" spans="1:33" ht="15" x14ac:dyDescent="0.2">
      <c r="A31" s="117">
        <v>49096</v>
      </c>
      <c r="B31" s="118">
        <v>47382082.611422338</v>
      </c>
      <c r="C31" s="65" t="s">
        <v>32</v>
      </c>
      <c r="D31" s="66">
        <v>20</v>
      </c>
      <c r="E31" s="84">
        <v>39857.938986534529</v>
      </c>
      <c r="F31" s="85">
        <v>36442.23306957852</v>
      </c>
      <c r="G31" s="85">
        <v>35178.738934402019</v>
      </c>
      <c r="H31" s="85">
        <v>35548.38100576953</v>
      </c>
      <c r="I31" s="85">
        <v>42423.28309982903</v>
      </c>
      <c r="J31" s="85">
        <v>57638.807629405266</v>
      </c>
      <c r="K31" s="85">
        <v>66723.582011395396</v>
      </c>
      <c r="L31" s="85">
        <v>70890.089561313725</v>
      </c>
      <c r="M31" s="85">
        <v>76960.641318826951</v>
      </c>
      <c r="N31" s="85">
        <v>80777.705513334658</v>
      </c>
      <c r="O31" s="85">
        <v>83862.912036732436</v>
      </c>
      <c r="P31" s="85">
        <v>85687.23900419561</v>
      </c>
      <c r="Q31" s="85">
        <v>83546.733012877463</v>
      </c>
      <c r="R31" s="85">
        <v>81416.268788041823</v>
      </c>
      <c r="S31" s="85">
        <v>81608.865515745216</v>
      </c>
      <c r="T31" s="85">
        <v>80851.470325445058</v>
      </c>
      <c r="U31" s="85">
        <v>79675.096877872566</v>
      </c>
      <c r="V31" s="85">
        <v>78991.304241632504</v>
      </c>
      <c r="W31" s="85">
        <v>88362.586670571021</v>
      </c>
      <c r="X31" s="85">
        <v>93257.972659557738</v>
      </c>
      <c r="Y31" s="85">
        <v>88213.231293254241</v>
      </c>
      <c r="Z31" s="85">
        <v>77144.871878330465</v>
      </c>
      <c r="AA31" s="85">
        <v>62385.628062860123</v>
      </c>
      <c r="AB31" s="86">
        <v>49221.612275197171</v>
      </c>
      <c r="AC31" s="87">
        <v>33133343.875454061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42965.824860566041</v>
      </c>
      <c r="F32" s="82">
        <v>38664.686128007401</v>
      </c>
      <c r="G32" s="82">
        <v>36910.993030113925</v>
      </c>
      <c r="H32" s="82">
        <v>36699.194314477267</v>
      </c>
      <c r="I32" s="82">
        <v>39872.032101626064</v>
      </c>
      <c r="J32" s="82">
        <v>44251.203577509797</v>
      </c>
      <c r="K32" s="82">
        <v>54094.523797397116</v>
      </c>
      <c r="L32" s="82">
        <v>63497.020941579118</v>
      </c>
      <c r="M32" s="82">
        <v>72144.560624317717</v>
      </c>
      <c r="N32" s="82">
        <v>77625.322383604376</v>
      </c>
      <c r="O32" s="82">
        <v>80884.348131255756</v>
      </c>
      <c r="P32" s="82">
        <v>82603.567849543979</v>
      </c>
      <c r="Q32" s="82">
        <v>81546.358176503127</v>
      </c>
      <c r="R32" s="82">
        <v>77221.859107318771</v>
      </c>
      <c r="S32" s="82">
        <v>72713.686725358028</v>
      </c>
      <c r="T32" s="82">
        <v>70176.19763669603</v>
      </c>
      <c r="U32" s="82">
        <v>67883.61677335501</v>
      </c>
      <c r="V32" s="82">
        <v>68435.042745731669</v>
      </c>
      <c r="W32" s="82">
        <v>79617.69240652422</v>
      </c>
      <c r="X32" s="82">
        <v>83924.294086059424</v>
      </c>
      <c r="Y32" s="82">
        <v>79936.402842647221</v>
      </c>
      <c r="Z32" s="82">
        <v>71530.649745691146</v>
      </c>
      <c r="AA32" s="82">
        <v>59973.764726145273</v>
      </c>
      <c r="AB32" s="83">
        <v>49252.327584119201</v>
      </c>
      <c r="AC32" s="88">
        <v>6129700.6811845899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41045.111394453357</v>
      </c>
      <c r="F33" s="79">
        <v>37178.55359935954</v>
      </c>
      <c r="G33" s="79">
        <v>35314.09130196074</v>
      </c>
      <c r="H33" s="79">
        <v>34340.819808177665</v>
      </c>
      <c r="I33" s="79">
        <v>35205.655009189104</v>
      </c>
      <c r="J33" s="79">
        <v>35728.837502137721</v>
      </c>
      <c r="K33" s="79">
        <v>41148.875339876373</v>
      </c>
      <c r="L33" s="79">
        <v>48454.011753587882</v>
      </c>
      <c r="M33" s="79">
        <v>57403.430801844646</v>
      </c>
      <c r="N33" s="79">
        <v>63828.229084938903</v>
      </c>
      <c r="O33" s="79">
        <v>67518.809545925018</v>
      </c>
      <c r="P33" s="79">
        <v>69339.612448993867</v>
      </c>
      <c r="Q33" s="79">
        <v>69367.693099953336</v>
      </c>
      <c r="R33" s="79">
        <v>67025.605744574859</v>
      </c>
      <c r="S33" s="79">
        <v>63311.043761541121</v>
      </c>
      <c r="T33" s="79">
        <v>60833.388119757619</v>
      </c>
      <c r="U33" s="79">
        <v>59718.266894329317</v>
      </c>
      <c r="V33" s="79">
        <v>62375.43957444479</v>
      </c>
      <c r="W33" s="79">
        <v>73973.931675486107</v>
      </c>
      <c r="X33" s="79">
        <v>81011.163298495201</v>
      </c>
      <c r="Y33" s="79">
        <v>77995.495742485233</v>
      </c>
      <c r="Z33" s="79">
        <v>68912.432895124512</v>
      </c>
      <c r="AA33" s="79">
        <v>56496.296913195976</v>
      </c>
      <c r="AB33" s="80">
        <v>45646.213820783109</v>
      </c>
      <c r="AC33" s="89">
        <v>8119038.0547836944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1215292.7475396749</v>
      </c>
      <c r="F34" s="71">
        <v>1106574.7274997572</v>
      </c>
      <c r="G34" s="71">
        <v>1063103.2986202606</v>
      </c>
      <c r="H34" s="71">
        <v>1063809.3162223657</v>
      </c>
      <c r="I34" s="71">
        <v>1219187.7204582195</v>
      </c>
      <c r="J34" s="71">
        <v>1544153.9919109708</v>
      </c>
      <c r="K34" s="71">
        <v>1797742.9874567543</v>
      </c>
      <c r="L34" s="71">
        <v>1962513.9455141183</v>
      </c>
      <c r="M34" s="71">
        <v>2172211.6536848778</v>
      </c>
      <c r="N34" s="71">
        <v>2309024.7743107439</v>
      </c>
      <c r="O34" s="71">
        <v>2405908.490535222</v>
      </c>
      <c r="P34" s="71">
        <v>2460196.7261760514</v>
      </c>
      <c r="Q34" s="71">
        <v>2413326.2515632818</v>
      </c>
      <c r="R34" s="71">
        <v>2339366.4466575608</v>
      </c>
      <c r="S34" s="71">
        <v>2302898.3197855833</v>
      </c>
      <c r="T34" s="71">
        <v>2262734.5257742312</v>
      </c>
      <c r="U34" s="71">
        <v>2223346.0060168472</v>
      </c>
      <c r="V34" s="71">
        <v>2227818.8932622457</v>
      </c>
      <c r="W34" s="71">
        <v>2529566.0930904336</v>
      </c>
      <c r="X34" s="71">
        <v>2686923.6093263635</v>
      </c>
      <c r="Y34" s="71">
        <v>2551983.2116905851</v>
      </c>
      <c r="Z34" s="71">
        <v>2242494.633920121</v>
      </c>
      <c r="AA34" s="71">
        <v>1826585.4016409593</v>
      </c>
      <c r="AB34" s="78">
        <v>1455318.838765119</v>
      </c>
      <c r="AC34" s="88">
        <v>47382082.611422345</v>
      </c>
      <c r="AD34" s="88"/>
    </row>
    <row r="35" spans="1:33" ht="15" x14ac:dyDescent="0.2">
      <c r="A35" s="117">
        <v>49126</v>
      </c>
      <c r="B35" s="118">
        <v>48244216.204550877</v>
      </c>
      <c r="C35" s="65" t="s">
        <v>32</v>
      </c>
      <c r="D35" s="66">
        <v>19</v>
      </c>
      <c r="E35" s="84">
        <v>41600.898706797721</v>
      </c>
      <c r="F35" s="85">
        <v>38920.102939455137</v>
      </c>
      <c r="G35" s="85">
        <v>37800.24212310445</v>
      </c>
      <c r="H35" s="85">
        <v>38765.205311827696</v>
      </c>
      <c r="I35" s="85">
        <v>47154.705418347257</v>
      </c>
      <c r="J35" s="85">
        <v>62698.990267974244</v>
      </c>
      <c r="K35" s="85">
        <v>68183.019601632681</v>
      </c>
      <c r="L35" s="85">
        <v>71675.280383782476</v>
      </c>
      <c r="M35" s="85">
        <v>76668.242667726212</v>
      </c>
      <c r="N35" s="85">
        <v>79136.92747966043</v>
      </c>
      <c r="O35" s="85">
        <v>81870.895280109398</v>
      </c>
      <c r="P35" s="85">
        <v>83009.221719745779</v>
      </c>
      <c r="Q35" s="85">
        <v>80695.421868789039</v>
      </c>
      <c r="R35" s="85">
        <v>78736.850314804396</v>
      </c>
      <c r="S35" s="85">
        <v>79246.398217943468</v>
      </c>
      <c r="T35" s="85">
        <v>78718.442264458703</v>
      </c>
      <c r="U35" s="85">
        <v>77356.166437395179</v>
      </c>
      <c r="V35" s="85">
        <v>75778.071462984415</v>
      </c>
      <c r="W35" s="85">
        <v>82886.614459091055</v>
      </c>
      <c r="X35" s="85">
        <v>87724.899484958238</v>
      </c>
      <c r="Y35" s="85">
        <v>83075.937447703182</v>
      </c>
      <c r="Z35" s="85">
        <v>73200.283909107631</v>
      </c>
      <c r="AA35" s="85">
        <v>59944.851249661762</v>
      </c>
      <c r="AB35" s="86">
        <v>49223.962804251823</v>
      </c>
      <c r="AC35" s="87">
        <v>31047361.004604932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44481.622307825353</v>
      </c>
      <c r="F36" s="82">
        <v>40958.691554980251</v>
      </c>
      <c r="G36" s="82">
        <v>39467.495348597062</v>
      </c>
      <c r="H36" s="82">
        <v>39502.639741015191</v>
      </c>
      <c r="I36" s="82">
        <v>42663.740670666775</v>
      </c>
      <c r="J36" s="82">
        <v>46332.777099232975</v>
      </c>
      <c r="K36" s="82">
        <v>55350.179517690267</v>
      </c>
      <c r="L36" s="82">
        <v>64069.285622565163</v>
      </c>
      <c r="M36" s="82">
        <v>72090.023707724627</v>
      </c>
      <c r="N36" s="82">
        <v>76890.090326176913</v>
      </c>
      <c r="O36" s="82">
        <v>80123.025233231718</v>
      </c>
      <c r="P36" s="82">
        <v>81167.439833129742</v>
      </c>
      <c r="Q36" s="82">
        <v>79789.248625769105</v>
      </c>
      <c r="R36" s="82">
        <v>75758.30112046565</v>
      </c>
      <c r="S36" s="82">
        <v>71694.005395932691</v>
      </c>
      <c r="T36" s="82">
        <v>69410.963494602955</v>
      </c>
      <c r="U36" s="82">
        <v>67607.769839358909</v>
      </c>
      <c r="V36" s="82">
        <v>67755.407528299285</v>
      </c>
      <c r="W36" s="82">
        <v>75175.065590302562</v>
      </c>
      <c r="X36" s="82">
        <v>79584.087897392455</v>
      </c>
      <c r="Y36" s="82">
        <v>75897.885081923698</v>
      </c>
      <c r="Z36" s="82">
        <v>68789.928792980427</v>
      </c>
      <c r="AA36" s="82">
        <v>59258.610546028875</v>
      </c>
      <c r="AB36" s="83">
        <v>50292.40152741233</v>
      </c>
      <c r="AC36" s="88">
        <v>7620553.4320165236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43719.692504295686</v>
      </c>
      <c r="F37" s="79">
        <v>40058.030616578471</v>
      </c>
      <c r="G37" s="79">
        <v>38282.396663702042</v>
      </c>
      <c r="H37" s="79">
        <v>37374.391013981127</v>
      </c>
      <c r="I37" s="79">
        <v>38182.152089224823</v>
      </c>
      <c r="J37" s="79">
        <v>38776.159042971492</v>
      </c>
      <c r="K37" s="79">
        <v>43680.998103131598</v>
      </c>
      <c r="L37" s="79">
        <v>50689.083096017326</v>
      </c>
      <c r="M37" s="79">
        <v>58621.678374924617</v>
      </c>
      <c r="N37" s="79">
        <v>64384.415204804267</v>
      </c>
      <c r="O37" s="79">
        <v>67939.969918513554</v>
      </c>
      <c r="P37" s="79">
        <v>69777.959949536817</v>
      </c>
      <c r="Q37" s="79">
        <v>69498.751293431778</v>
      </c>
      <c r="R37" s="79">
        <v>67598.443658133881</v>
      </c>
      <c r="S37" s="79">
        <v>64310.495108562747</v>
      </c>
      <c r="T37" s="79">
        <v>61768.649734080012</v>
      </c>
      <c r="U37" s="79">
        <v>60493.91047964574</v>
      </c>
      <c r="V37" s="79">
        <v>62127.328219702882</v>
      </c>
      <c r="W37" s="79">
        <v>71040.553002516579</v>
      </c>
      <c r="X37" s="79">
        <v>77566.009381733282</v>
      </c>
      <c r="Y37" s="79">
        <v>74691.359773699296</v>
      </c>
      <c r="Z37" s="79">
        <v>66428.437651173401</v>
      </c>
      <c r="AA37" s="79">
        <v>55067.587878560211</v>
      </c>
      <c r="AB37" s="80">
        <v>45964.656945281022</v>
      </c>
      <c r="AC37" s="89">
        <v>9576301.767929418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1318863.0344983533</v>
      </c>
      <c r="F38" s="71">
        <v>1224681.6279405982</v>
      </c>
      <c r="G38" s="71">
        <v>1183518.8537278841</v>
      </c>
      <c r="H38" s="71">
        <v>1195672.8367276699</v>
      </c>
      <c r="I38" s="71">
        <v>1376533.1709265055</v>
      </c>
      <c r="J38" s="71">
        <v>1694377.8138884758</v>
      </c>
      <c r="K38" s="71">
        <v>1877995.2567413936</v>
      </c>
      <c r="L38" s="71">
        <v>2037000.3370768141</v>
      </c>
      <c r="M38" s="71">
        <v>2227498.4778498937</v>
      </c>
      <c r="N38" s="71">
        <v>2338742.9801780628</v>
      </c>
      <c r="O38" s="71">
        <v>2431741.9259178322</v>
      </c>
      <c r="P38" s="71">
        <v>2471458.1314875763</v>
      </c>
      <c r="Q38" s="71">
        <v>2418650.5176898595</v>
      </c>
      <c r="R38" s="71">
        <v>2347980.7671905491</v>
      </c>
      <c r="S38" s="71">
        <v>2314325.0588805284</v>
      </c>
      <c r="T38" s="71">
        <v>2275085.7686362904</v>
      </c>
      <c r="U38" s="71">
        <v>2231263.384864823</v>
      </c>
      <c r="V38" s="71">
        <v>2213451.6929761204</v>
      </c>
      <c r="W38" s="71">
        <v>2448004.8736918587</v>
      </c>
      <c r="X38" s="71">
        <v>2607655.5953733018</v>
      </c>
      <c r="Y38" s="71">
        <v>2480771.7553318739</v>
      </c>
      <c r="Z38" s="71">
        <v>2199754.1017961609</v>
      </c>
      <c r="AA38" s="71">
        <v>1820718.3416236395</v>
      </c>
      <c r="AB38" s="78">
        <v>1508469.8995348134</v>
      </c>
      <c r="AC38" s="88">
        <v>48244216.204550877</v>
      </c>
      <c r="AD38" s="88"/>
    </row>
    <row r="39" spans="1:33" ht="15" x14ac:dyDescent="0.2">
      <c r="A39" s="117">
        <v>49157</v>
      </c>
      <c r="B39" s="118">
        <v>49904730.654222794</v>
      </c>
      <c r="C39" s="65" t="s">
        <v>32</v>
      </c>
      <c r="D39" s="66">
        <v>21</v>
      </c>
      <c r="E39" s="84">
        <v>42932.593863035356</v>
      </c>
      <c r="F39" s="85">
        <v>40140.548269663013</v>
      </c>
      <c r="G39" s="85">
        <v>39032.145283967759</v>
      </c>
      <c r="H39" s="85">
        <v>40145.473780083164</v>
      </c>
      <c r="I39" s="85">
        <v>49632.659110298671</v>
      </c>
      <c r="J39" s="85">
        <v>66987.654235224109</v>
      </c>
      <c r="K39" s="85">
        <v>71436.220839537156</v>
      </c>
      <c r="L39" s="85">
        <v>73750.151175203719</v>
      </c>
      <c r="M39" s="85">
        <v>78041.092088228557</v>
      </c>
      <c r="N39" s="85">
        <v>80183.269067015557</v>
      </c>
      <c r="O39" s="85">
        <v>82837.614439637851</v>
      </c>
      <c r="P39" s="85">
        <v>84196.822804943091</v>
      </c>
      <c r="Q39" s="85">
        <v>82110.054084907097</v>
      </c>
      <c r="R39" s="85">
        <v>80240.05916727634</v>
      </c>
      <c r="S39" s="85">
        <v>80909.649146522381</v>
      </c>
      <c r="T39" s="85">
        <v>80664.001456739672</v>
      </c>
      <c r="U39" s="85">
        <v>79320.643069443599</v>
      </c>
      <c r="V39" s="85">
        <v>77621.861017336982</v>
      </c>
      <c r="W39" s="85">
        <v>85621.305218117195</v>
      </c>
      <c r="X39" s="85">
        <v>90293.097733490096</v>
      </c>
      <c r="Y39" s="85">
        <v>85528.037803466141</v>
      </c>
      <c r="Z39" s="85">
        <v>75440.952946978636</v>
      </c>
      <c r="AA39" s="85">
        <v>61595.861260219601</v>
      </c>
      <c r="AB39" s="86">
        <v>50595.734239297613</v>
      </c>
      <c r="AC39" s="87">
        <v>35264407.544113308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45415.782758729911</v>
      </c>
      <c r="F40" s="82">
        <v>41809.337178378701</v>
      </c>
      <c r="G40" s="82">
        <v>40240.90040663135</v>
      </c>
      <c r="H40" s="82">
        <v>40366.657065826053</v>
      </c>
      <c r="I40" s="82">
        <v>43846.556594941234</v>
      </c>
      <c r="J40" s="82">
        <v>48456.11946695824</v>
      </c>
      <c r="K40" s="82">
        <v>57428.051448171653</v>
      </c>
      <c r="L40" s="82">
        <v>65892.354203687544</v>
      </c>
      <c r="M40" s="82">
        <v>73644.200280685953</v>
      </c>
      <c r="N40" s="82">
        <v>78218.266307022219</v>
      </c>
      <c r="O40" s="82">
        <v>81538.579517978127</v>
      </c>
      <c r="P40" s="82">
        <v>82872.554535055708</v>
      </c>
      <c r="Q40" s="82">
        <v>81665.144843886737</v>
      </c>
      <c r="R40" s="82">
        <v>77773.766706277209</v>
      </c>
      <c r="S40" s="82">
        <v>74037.168971851002</v>
      </c>
      <c r="T40" s="82">
        <v>71532.220930725976</v>
      </c>
      <c r="U40" s="82">
        <v>69672.977753946048</v>
      </c>
      <c r="V40" s="82">
        <v>70231.982677386492</v>
      </c>
      <c r="W40" s="82">
        <v>78265.200859344521</v>
      </c>
      <c r="X40" s="82">
        <v>81751.538274020801</v>
      </c>
      <c r="Y40" s="82">
        <v>78113.268180341838</v>
      </c>
      <c r="Z40" s="82">
        <v>70431.764658585686</v>
      </c>
      <c r="AA40" s="82">
        <v>60548.824263486102</v>
      </c>
      <c r="AB40" s="83">
        <v>51516.191990675863</v>
      </c>
      <c r="AC40" s="88">
        <v>6261077.6394983809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44432.522437638108</v>
      </c>
      <c r="F41" s="79">
        <v>40723.960849691604</v>
      </c>
      <c r="G41" s="79">
        <v>38928.05120361087</v>
      </c>
      <c r="H41" s="79">
        <v>38150.359419930312</v>
      </c>
      <c r="I41" s="79">
        <v>39183.26699820214</v>
      </c>
      <c r="J41" s="79">
        <v>40394.667222897631</v>
      </c>
      <c r="K41" s="79">
        <v>44243.95305036322</v>
      </c>
      <c r="L41" s="79">
        <v>51027.667975014636</v>
      </c>
      <c r="M41" s="79">
        <v>59158.551116120107</v>
      </c>
      <c r="N41" s="79">
        <v>65545.153971308013</v>
      </c>
      <c r="O41" s="79">
        <v>69635.042299879191</v>
      </c>
      <c r="P41" s="79">
        <v>71285.324693490271</v>
      </c>
      <c r="Q41" s="79">
        <v>71115.55791838454</v>
      </c>
      <c r="R41" s="79">
        <v>68958.57182151149</v>
      </c>
      <c r="S41" s="79">
        <v>65447.102117793089</v>
      </c>
      <c r="T41" s="79">
        <v>62947.179307467261</v>
      </c>
      <c r="U41" s="79">
        <v>61570.230900664239</v>
      </c>
      <c r="V41" s="79">
        <v>63639.762639185181</v>
      </c>
      <c r="W41" s="79">
        <v>73578.332589464451</v>
      </c>
      <c r="X41" s="79">
        <v>79413.092487141825</v>
      </c>
      <c r="Y41" s="79">
        <v>76257.408988745578</v>
      </c>
      <c r="Z41" s="79">
        <v>67763.68260016953</v>
      </c>
      <c r="AA41" s="79">
        <v>56217.52041942496</v>
      </c>
      <c r="AB41" s="80">
        <v>46923.948740418848</v>
      </c>
      <c r="AC41" s="89">
        <v>8379245.470611101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1349842.7367844908</v>
      </c>
      <c r="F42" s="71">
        <v>1254532.6274745876</v>
      </c>
      <c r="G42" s="71">
        <v>1214206.9598115135</v>
      </c>
      <c r="H42" s="71">
        <v>1233423.7341646326</v>
      </c>
      <c r="I42" s="71">
        <v>1452771.6696852499</v>
      </c>
      <c r="J42" s="71">
        <v>1842933.2201449249</v>
      </c>
      <c r="K42" s="71">
        <v>1995336.5617251464</v>
      </c>
      <c r="L42" s="71">
        <v>2118488.5993441162</v>
      </c>
      <c r="M42" s="71">
        <v>2288391.0416722642</v>
      </c>
      <c r="N42" s="71">
        <v>2389992.6394632636</v>
      </c>
      <c r="O42" s="71">
        <v>2483554.4751035827</v>
      </c>
      <c r="P42" s="71">
        <v>2527335.4452049695</v>
      </c>
      <c r="Q42" s="71">
        <v>2477665.0626689033</v>
      </c>
      <c r="R42" s="71">
        <v>2409887.7402669806</v>
      </c>
      <c r="S42" s="71">
        <v>2387933.9206711324</v>
      </c>
      <c r="T42" s="71">
        <v>2357755.9901592406</v>
      </c>
      <c r="U42" s="71">
        <v>2313846.8008780852</v>
      </c>
      <c r="V42" s="71">
        <v>2292825.5879087336</v>
      </c>
      <c r="W42" s="71">
        <v>2552578.2085546264</v>
      </c>
      <c r="X42" s="71">
        <v>2699639.760422226</v>
      </c>
      <c r="Y42" s="71">
        <v>2566086.3205266297</v>
      </c>
      <c r="Z42" s="71">
        <v>2272569.1661219113</v>
      </c>
      <c r="AA42" s="71">
        <v>1873013.5060351058</v>
      </c>
      <c r="AB42" s="78">
        <v>1550118.8794304663</v>
      </c>
      <c r="AC42" s="88">
        <v>49904730.654222794</v>
      </c>
      <c r="AD42" s="88"/>
    </row>
    <row r="43" spans="1:33" ht="15" x14ac:dyDescent="0.2">
      <c r="A43" s="117">
        <v>49188</v>
      </c>
      <c r="B43" s="118">
        <v>47558015.436392806</v>
      </c>
      <c r="C43" s="65" t="s">
        <v>32</v>
      </c>
      <c r="D43" s="66">
        <v>21</v>
      </c>
      <c r="E43" s="84">
        <v>42013.378354975153</v>
      </c>
      <c r="F43" s="85">
        <v>39248.506533478598</v>
      </c>
      <c r="G43" s="85">
        <v>38111.73732622293</v>
      </c>
      <c r="H43" s="85">
        <v>39264.398900525201</v>
      </c>
      <c r="I43" s="85">
        <v>48110.787952326136</v>
      </c>
      <c r="J43" s="85">
        <v>64155.352865781177</v>
      </c>
      <c r="K43" s="85">
        <v>68856.247892410727</v>
      </c>
      <c r="L43" s="85">
        <v>71425.716787995887</v>
      </c>
      <c r="M43" s="85">
        <v>75878.544709482623</v>
      </c>
      <c r="N43" s="85">
        <v>78046.02842515691</v>
      </c>
      <c r="O43" s="85">
        <v>80820.658113980622</v>
      </c>
      <c r="P43" s="85">
        <v>82180.999117149375</v>
      </c>
      <c r="Q43" s="85">
        <v>80345.74052469607</v>
      </c>
      <c r="R43" s="85">
        <v>78512.359472800963</v>
      </c>
      <c r="S43" s="85">
        <v>79127.338822146135</v>
      </c>
      <c r="T43" s="85">
        <v>78747.902753733128</v>
      </c>
      <c r="U43" s="85">
        <v>77521.867616897507</v>
      </c>
      <c r="V43" s="85">
        <v>77701.123136604234</v>
      </c>
      <c r="W43" s="85">
        <v>86445.517963796417</v>
      </c>
      <c r="X43" s="85">
        <v>87674.010287821409</v>
      </c>
      <c r="Y43" s="85">
        <v>82708.891718826519</v>
      </c>
      <c r="Z43" s="85">
        <v>72896.778149614664</v>
      </c>
      <c r="AA43" s="85">
        <v>60011.959101609609</v>
      </c>
      <c r="AB43" s="86">
        <v>49265.792258396512</v>
      </c>
      <c r="AC43" s="87">
        <v>34420504.414514996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44349.389320069218</v>
      </c>
      <c r="F44" s="82">
        <v>41133.818542434739</v>
      </c>
      <c r="G44" s="82">
        <v>39443.358042058921</v>
      </c>
      <c r="H44" s="82">
        <v>39493.95005023967</v>
      </c>
      <c r="I44" s="82">
        <v>42978.353169278147</v>
      </c>
      <c r="J44" s="82">
        <v>47474.050908781857</v>
      </c>
      <c r="K44" s="82">
        <v>56587.162951012993</v>
      </c>
      <c r="L44" s="82">
        <v>65234.210738480411</v>
      </c>
      <c r="M44" s="82">
        <v>72881.620542959354</v>
      </c>
      <c r="N44" s="82">
        <v>77148.681002073004</v>
      </c>
      <c r="O44" s="82">
        <v>80070.803928102861</v>
      </c>
      <c r="P44" s="82">
        <v>80965.113365040466</v>
      </c>
      <c r="Q44" s="82">
        <v>79323.676788017154</v>
      </c>
      <c r="R44" s="82">
        <v>75562.225314926778</v>
      </c>
      <c r="S44" s="82">
        <v>71831.702435443513</v>
      </c>
      <c r="T44" s="82">
        <v>69421.763714183995</v>
      </c>
      <c r="U44" s="82">
        <v>68124.472458867051</v>
      </c>
      <c r="V44" s="82">
        <v>69625.122323606221</v>
      </c>
      <c r="W44" s="82">
        <v>78457.020547285792</v>
      </c>
      <c r="X44" s="82">
        <v>79234.944481715429</v>
      </c>
      <c r="Y44" s="82">
        <v>75504.349455923308</v>
      </c>
      <c r="Z44" s="82">
        <v>67920.873886994799</v>
      </c>
      <c r="AA44" s="82">
        <v>58639.341407897882</v>
      </c>
      <c r="AB44" s="83">
        <v>49757.08787445804</v>
      </c>
      <c r="AC44" s="88">
        <v>7655815.4662492583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43964.79330192921</v>
      </c>
      <c r="F45" s="79">
        <v>40259.582155782271</v>
      </c>
      <c r="G45" s="79">
        <v>38493.492148649922</v>
      </c>
      <c r="H45" s="79">
        <v>37660.160918272784</v>
      </c>
      <c r="I45" s="79">
        <v>38300.791158549408</v>
      </c>
      <c r="J45" s="79">
        <v>38884.849294531719</v>
      </c>
      <c r="K45" s="79">
        <v>43982.275134805685</v>
      </c>
      <c r="L45" s="79">
        <v>51070.18176012671</v>
      </c>
      <c r="M45" s="79">
        <v>58891.806498110243</v>
      </c>
      <c r="N45" s="79">
        <v>64612.729096526775</v>
      </c>
      <c r="O45" s="79">
        <v>67598.543622529352</v>
      </c>
      <c r="P45" s="79">
        <v>69270.787433163656</v>
      </c>
      <c r="Q45" s="79">
        <v>68942.862199936179</v>
      </c>
      <c r="R45" s="79">
        <v>66881.368652859033</v>
      </c>
      <c r="S45" s="79">
        <v>63772.322378594094</v>
      </c>
      <c r="T45" s="79">
        <v>61453.769760370582</v>
      </c>
      <c r="U45" s="79">
        <v>60221.172584178305</v>
      </c>
      <c r="V45" s="79">
        <v>63049.796932859696</v>
      </c>
      <c r="W45" s="79">
        <v>74489.318056221775</v>
      </c>
      <c r="X45" s="79">
        <v>78252.74781261562</v>
      </c>
      <c r="Y45" s="79">
        <v>75027.464098977303</v>
      </c>
      <c r="Z45" s="79">
        <v>66365.516072782513</v>
      </c>
      <c r="AA45" s="79">
        <v>54243.721600802986</v>
      </c>
      <c r="AB45" s="80">
        <v>44733.836233961723</v>
      </c>
      <c r="AC45" s="89">
        <v>5481695.5556285502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1279887.0652625412</v>
      </c>
      <c r="F46" s="71">
        <v>1190926.0585383533</v>
      </c>
      <c r="G46" s="71">
        <v>1151537.242655576</v>
      </c>
      <c r="H46" s="71">
        <v>1172662.7708353188</v>
      </c>
      <c r="I46" s="71">
        <v>1378421.4774794374</v>
      </c>
      <c r="J46" s="71">
        <v>1740172.0619034411</v>
      </c>
      <c r="K46" s="71">
        <v>1904846.121034913</v>
      </c>
      <c r="L46" s="71">
        <v>2030391.8332808225</v>
      </c>
      <c r="M46" s="71">
        <v>2193424.7676063729</v>
      </c>
      <c r="N46" s="71">
        <v>2283160.9183247671</v>
      </c>
      <c r="O46" s="71">
        <v>2367982.0145242247</v>
      </c>
      <c r="P46" s="71">
        <v>2407709.6980179935</v>
      </c>
      <c r="Q46" s="71">
        <v>2359650.3837584481</v>
      </c>
      <c r="R46" s="71">
        <v>2294096.1501148902</v>
      </c>
      <c r="S46" s="71">
        <v>2275921.9169566627</v>
      </c>
      <c r="T46" s="71">
        <v>2246629.8554407982</v>
      </c>
      <c r="U46" s="71">
        <v>2209466.2725858958</v>
      </c>
      <c r="V46" s="71">
        <v>2232048.3852181588</v>
      </c>
      <c r="W46" s="71">
        <v>2505598.2522010412</v>
      </c>
      <c r="X46" s="71">
        <v>2550339.9297032892</v>
      </c>
      <c r="Y46" s="71">
        <v>2414518.3297708826</v>
      </c>
      <c r="Z46" s="71">
        <v>2135898.7748680119</v>
      </c>
      <c r="AA46" s="71">
        <v>1770422.734576503</v>
      </c>
      <c r="AB46" s="78">
        <v>1462302.4217344639</v>
      </c>
      <c r="AC46" s="88">
        <v>47558015.436392806</v>
      </c>
      <c r="AD46" s="88"/>
    </row>
    <row r="47" spans="1:33" ht="15" x14ac:dyDescent="0.2">
      <c r="A47" s="117">
        <v>49218</v>
      </c>
      <c r="B47" s="118">
        <v>50034365.259795129</v>
      </c>
      <c r="C47" s="65" t="s">
        <v>32</v>
      </c>
      <c r="D47" s="66">
        <v>21</v>
      </c>
      <c r="E47" s="84">
        <v>42924.959832513057</v>
      </c>
      <c r="F47" s="85">
        <v>40135.679100986301</v>
      </c>
      <c r="G47" s="85">
        <v>38976.051591502503</v>
      </c>
      <c r="H47" s="85">
        <v>39947.834199308614</v>
      </c>
      <c r="I47" s="85">
        <v>48589.071032625543</v>
      </c>
      <c r="J47" s="85">
        <v>64086.184860762209</v>
      </c>
      <c r="K47" s="85">
        <v>70272.133478132368</v>
      </c>
      <c r="L47" s="85">
        <v>73291.808409699515</v>
      </c>
      <c r="M47" s="85">
        <v>77885.881646424401</v>
      </c>
      <c r="N47" s="85">
        <v>80193.683131516009</v>
      </c>
      <c r="O47" s="85">
        <v>82900.575952016763</v>
      </c>
      <c r="P47" s="85">
        <v>84800.076381481966</v>
      </c>
      <c r="Q47" s="85">
        <v>82742.097864523632</v>
      </c>
      <c r="R47" s="85">
        <v>80683.927547031562</v>
      </c>
      <c r="S47" s="85">
        <v>81229.66249812406</v>
      </c>
      <c r="T47" s="85">
        <v>81212.543243471941</v>
      </c>
      <c r="U47" s="85">
        <v>80435.448912298525</v>
      </c>
      <c r="V47" s="85">
        <v>82507.059626109287</v>
      </c>
      <c r="W47" s="85">
        <v>89231.887382508168</v>
      </c>
      <c r="X47" s="85">
        <v>88959.19298319504</v>
      </c>
      <c r="Y47" s="85">
        <v>84255.19129948788</v>
      </c>
      <c r="Z47" s="85">
        <v>74736.18714823958</v>
      </c>
      <c r="AA47" s="85">
        <v>61614.569933250496</v>
      </c>
      <c r="AB47" s="86">
        <v>51084.371980758231</v>
      </c>
      <c r="AC47" s="87">
        <v>35336617.680755317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45860.485306819639</v>
      </c>
      <c r="F48" s="82">
        <v>42483.247335314787</v>
      </c>
      <c r="G48" s="82">
        <v>40815.158814182876</v>
      </c>
      <c r="H48" s="82">
        <v>40850.868739154801</v>
      </c>
      <c r="I48" s="82">
        <v>44286.195030168907</v>
      </c>
      <c r="J48" s="82">
        <v>48558.964299698644</v>
      </c>
      <c r="K48" s="82">
        <v>58084.93311516734</v>
      </c>
      <c r="L48" s="82">
        <v>66795.3830215458</v>
      </c>
      <c r="M48" s="82">
        <v>74457.320620929517</v>
      </c>
      <c r="N48" s="82">
        <v>78977.756173332527</v>
      </c>
      <c r="O48" s="82">
        <v>81807.655911778405</v>
      </c>
      <c r="P48" s="82">
        <v>82885.711026283097</v>
      </c>
      <c r="Q48" s="82">
        <v>81520.888409125429</v>
      </c>
      <c r="R48" s="82">
        <v>77875.170962110526</v>
      </c>
      <c r="S48" s="82">
        <v>74281.057612052144</v>
      </c>
      <c r="T48" s="82">
        <v>71908.509609514542</v>
      </c>
      <c r="U48" s="82">
        <v>70423.648013332029</v>
      </c>
      <c r="V48" s="82">
        <v>74125.33638268146</v>
      </c>
      <c r="W48" s="82">
        <v>81385.11827896045</v>
      </c>
      <c r="X48" s="82">
        <v>81135.677216549229</v>
      </c>
      <c r="Y48" s="82">
        <v>77143.317060185291</v>
      </c>
      <c r="Z48" s="82">
        <v>69696.743257042603</v>
      </c>
      <c r="AA48" s="82">
        <v>60149.134325343497</v>
      </c>
      <c r="AB48" s="83">
        <v>51629.542766202649</v>
      </c>
      <c r="AC48" s="88">
        <v>6308551.2931499043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44562.826172501009</v>
      </c>
      <c r="F49" s="79">
        <v>41155.076685479944</v>
      </c>
      <c r="G49" s="79">
        <v>39309.863782733009</v>
      </c>
      <c r="H49" s="79">
        <v>38386.287422197638</v>
      </c>
      <c r="I49" s="79">
        <v>39057.705562109411</v>
      </c>
      <c r="J49" s="79">
        <v>39615.611514505268</v>
      </c>
      <c r="K49" s="79">
        <v>44483.631194007328</v>
      </c>
      <c r="L49" s="79">
        <v>51282.065878279776</v>
      </c>
      <c r="M49" s="79">
        <v>59386.299640413818</v>
      </c>
      <c r="N49" s="79">
        <v>64851.613280013713</v>
      </c>
      <c r="O49" s="79">
        <v>68507.91242781718</v>
      </c>
      <c r="P49" s="79">
        <v>70229.084965755246</v>
      </c>
      <c r="Q49" s="79">
        <v>70590.169746003972</v>
      </c>
      <c r="R49" s="79">
        <v>68830.466537218599</v>
      </c>
      <c r="S49" s="79">
        <v>65277.94877480287</v>
      </c>
      <c r="T49" s="79">
        <v>62924.397865609826</v>
      </c>
      <c r="U49" s="79">
        <v>62176.842312927161</v>
      </c>
      <c r="V49" s="79">
        <v>67294.797979013238</v>
      </c>
      <c r="W49" s="79">
        <v>76880.073374094718</v>
      </c>
      <c r="X49" s="79">
        <v>78769.147195988466</v>
      </c>
      <c r="Y49" s="79">
        <v>75300.49537005437</v>
      </c>
      <c r="Z49" s="79">
        <v>67063.213921052593</v>
      </c>
      <c r="AA49" s="79">
        <v>55923.694816376948</v>
      </c>
      <c r="AB49" s="80">
        <v>46340.154562697055</v>
      </c>
      <c r="AC49" s="89">
        <v>8389196.2858899198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1352243.0547450588</v>
      </c>
      <c r="F50" s="71">
        <v>1259712.7105748511</v>
      </c>
      <c r="G50" s="71">
        <v>1217616.9013746821</v>
      </c>
      <c r="H50" s="71">
        <v>1232625.7176752859</v>
      </c>
      <c r="I50" s="71">
        <v>1431861.5051784685</v>
      </c>
      <c r="J50" s="71">
        <v>1777739.4083618326</v>
      </c>
      <c r="K50" s="71">
        <v>1974956.322665493</v>
      </c>
      <c r="L50" s="71">
        <v>2114001.9039595518</v>
      </c>
      <c r="M50" s="71">
        <v>2289750.5949011133</v>
      </c>
      <c r="N50" s="71">
        <v>2389088.0501352483</v>
      </c>
      <c r="O50" s="71">
        <v>2479190.1932063685</v>
      </c>
      <c r="P50" s="71">
        <v>2533718.957910785</v>
      </c>
      <c r="Q50" s="71">
        <v>2487208.6272675218</v>
      </c>
      <c r="R50" s="71">
        <v>2418845.9615594163</v>
      </c>
      <c r="S50" s="71">
        <v>2394614.8355576308</v>
      </c>
      <c r="T50" s="71">
        <v>2370643.8337446279</v>
      </c>
      <c r="U50" s="71">
        <v>2343900.07308916</v>
      </c>
      <c r="V50" s="71">
        <v>2432918.3855531001</v>
      </c>
      <c r="W50" s="71">
        <v>2660690.5483930819</v>
      </c>
      <c r="X50" s="71">
        <v>2665300.6446892237</v>
      </c>
      <c r="Y50" s="71">
        <v>2529735.2577503128</v>
      </c>
      <c r="Z50" s="71">
        <v>2250626.1866675168</v>
      </c>
      <c r="AA50" s="71">
        <v>1870044.6747978958</v>
      </c>
      <c r="AB50" s="78">
        <v>1557330.9100369157</v>
      </c>
      <c r="AC50" s="88">
        <v>50034365.259795144</v>
      </c>
      <c r="AD50" s="88"/>
    </row>
    <row r="51" spans="1:33" ht="15" x14ac:dyDescent="0.2">
      <c r="A51" s="117">
        <v>49249</v>
      </c>
      <c r="B51" s="118">
        <v>47948574.35855785</v>
      </c>
      <c r="C51" s="65" t="s">
        <v>32</v>
      </c>
      <c r="D51" s="66">
        <v>20</v>
      </c>
      <c r="E51" s="84">
        <v>42945.744008158392</v>
      </c>
      <c r="F51" s="85">
        <v>40084.125206614117</v>
      </c>
      <c r="G51" s="85">
        <v>39028.959171371556</v>
      </c>
      <c r="H51" s="85">
        <v>40070.529204838516</v>
      </c>
      <c r="I51" s="85">
        <v>48240.096584765757</v>
      </c>
      <c r="J51" s="85">
        <v>62615.443234657694</v>
      </c>
      <c r="K51" s="85">
        <v>69879.546591098275</v>
      </c>
      <c r="L51" s="85">
        <v>73160.211524564278</v>
      </c>
      <c r="M51" s="85">
        <v>77592.370120027626</v>
      </c>
      <c r="N51" s="85">
        <v>79630.891528403372</v>
      </c>
      <c r="O51" s="85">
        <v>82002.640062087405</v>
      </c>
      <c r="P51" s="85">
        <v>83587.627192389482</v>
      </c>
      <c r="Q51" s="85">
        <v>81878.802869788167</v>
      </c>
      <c r="R51" s="85">
        <v>80086.271027496856</v>
      </c>
      <c r="S51" s="85">
        <v>80687.592639314389</v>
      </c>
      <c r="T51" s="85">
        <v>80451.881523671589</v>
      </c>
      <c r="U51" s="85">
        <v>79727.185117565969</v>
      </c>
      <c r="V51" s="85">
        <v>82353.434532997169</v>
      </c>
      <c r="W51" s="85">
        <v>88370.062729440164</v>
      </c>
      <c r="X51" s="85">
        <v>87871.055384383537</v>
      </c>
      <c r="Y51" s="85">
        <v>83089.164871810572</v>
      </c>
      <c r="Z51" s="85">
        <v>73945.369495091756</v>
      </c>
      <c r="AA51" s="85">
        <v>61281.810130332728</v>
      </c>
      <c r="AB51" s="86">
        <v>50673.012758458804</v>
      </c>
      <c r="AC51" s="87">
        <v>33385076.550186567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45696.68028668686</v>
      </c>
      <c r="F52" s="82">
        <v>42011.481502648901</v>
      </c>
      <c r="G52" s="82">
        <v>40089.254448978565</v>
      </c>
      <c r="H52" s="82">
        <v>40173.54627596811</v>
      </c>
      <c r="I52" s="82">
        <v>43732.250989703651</v>
      </c>
      <c r="J52" s="82">
        <v>48383.699466080325</v>
      </c>
      <c r="K52" s="82">
        <v>57059.540779898038</v>
      </c>
      <c r="L52" s="82">
        <v>65516.401230147421</v>
      </c>
      <c r="M52" s="82">
        <v>72976.921713140619</v>
      </c>
      <c r="N52" s="82">
        <v>77401.564768764292</v>
      </c>
      <c r="O52" s="82">
        <v>80373.115799887513</v>
      </c>
      <c r="P52" s="82">
        <v>81435.568643478138</v>
      </c>
      <c r="Q52" s="82">
        <v>80289.316770680758</v>
      </c>
      <c r="R52" s="82">
        <v>76941.264003480785</v>
      </c>
      <c r="S52" s="82">
        <v>73687.266240402285</v>
      </c>
      <c r="T52" s="82">
        <v>71817.240360508004</v>
      </c>
      <c r="U52" s="82">
        <v>70683.155869418915</v>
      </c>
      <c r="V52" s="82">
        <v>74118.330631590186</v>
      </c>
      <c r="W52" s="82">
        <v>80576.553722686047</v>
      </c>
      <c r="X52" s="82">
        <v>80134.358305642061</v>
      </c>
      <c r="Y52" s="82">
        <v>75959.348981681149</v>
      </c>
      <c r="Z52" s="82">
        <v>68891.184646293361</v>
      </c>
      <c r="AA52" s="82">
        <v>59451.411311609481</v>
      </c>
      <c r="AB52" s="83">
        <v>50668.652337035834</v>
      </c>
      <c r="AC52" s="88">
        <v>6232272.4363456443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43325.983280540713</v>
      </c>
      <c r="F53" s="79">
        <v>39829.696893276727</v>
      </c>
      <c r="G53" s="79">
        <v>37875.59346060289</v>
      </c>
      <c r="H53" s="79">
        <v>37138.688143354462</v>
      </c>
      <c r="I53" s="79">
        <v>37992.098188496253</v>
      </c>
      <c r="J53" s="79">
        <v>38848.226070985453</v>
      </c>
      <c r="K53" s="79">
        <v>44111.081259929451</v>
      </c>
      <c r="L53" s="79">
        <v>50983.864458014759</v>
      </c>
      <c r="M53" s="79">
        <v>58965.551143993973</v>
      </c>
      <c r="N53" s="79">
        <v>64967.310477473613</v>
      </c>
      <c r="O53" s="79">
        <v>68603.728344049436</v>
      </c>
      <c r="P53" s="79">
        <v>70419.361192790398</v>
      </c>
      <c r="Q53" s="79">
        <v>70466.216227377212</v>
      </c>
      <c r="R53" s="79">
        <v>68677.479374515897</v>
      </c>
      <c r="S53" s="79">
        <v>65515.567915441767</v>
      </c>
      <c r="T53" s="79">
        <v>63389.492391654567</v>
      </c>
      <c r="U53" s="79">
        <v>62711.345208208855</v>
      </c>
      <c r="V53" s="79">
        <v>67875.759469264405</v>
      </c>
      <c r="W53" s="79">
        <v>76451.385219172458</v>
      </c>
      <c r="X53" s="79">
        <v>77860.661575249134</v>
      </c>
      <c r="Y53" s="79">
        <v>74029.116936807215</v>
      </c>
      <c r="Z53" s="79">
        <v>66205.362610660086</v>
      </c>
      <c r="AA53" s="79">
        <v>55625.40274042933</v>
      </c>
      <c r="AB53" s="80">
        <v>46668.589421984019</v>
      </c>
      <c r="AC53" s="89">
        <v>8331225.3720256398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1301657.5009931596</v>
      </c>
      <c r="F54" s="71">
        <v>1208706.6115025384</v>
      </c>
      <c r="G54" s="71">
        <v>1168189.7619869628</v>
      </c>
      <c r="H54" s="71">
        <v>1184936.8980607695</v>
      </c>
      <c r="I54" s="71">
        <v>1367683.5247851075</v>
      </c>
      <c r="J54" s="71">
        <v>1678933.0189833879</v>
      </c>
      <c r="K54" s="71">
        <v>1890495.5825011346</v>
      </c>
      <c r="L54" s="71">
        <v>2031173.0221599638</v>
      </c>
      <c r="M54" s="71">
        <v>2197548.3961170791</v>
      </c>
      <c r="N54" s="71">
        <v>2292027.9525079662</v>
      </c>
      <c r="O54" s="71">
        <v>2373167.6345055946</v>
      </c>
      <c r="P54" s="71">
        <v>2420010.9855784448</v>
      </c>
      <c r="Q54" s="71">
        <v>2381530.6218427494</v>
      </c>
      <c r="R54" s="71">
        <v>2321555.3528109556</v>
      </c>
      <c r="S54" s="71">
        <v>2301594.3252405473</v>
      </c>
      <c r="T54" s="71">
        <v>2276643.5462653907</v>
      </c>
      <c r="U54" s="71">
        <v>2253544.3970782482</v>
      </c>
      <c r="V54" s="71">
        <v>2350796.5700018909</v>
      </c>
      <c r="W54" s="71">
        <v>2548415.7807945823</v>
      </c>
      <c r="X54" s="71">
        <v>2545122.5103617338</v>
      </c>
      <c r="Y54" s="71">
        <v>2409795.3949837796</v>
      </c>
      <c r="Z54" s="71">
        <v>2151704.3041509688</v>
      </c>
      <c r="AA54" s="71">
        <v>1797194.2642956683</v>
      </c>
      <c r="AB54" s="78">
        <v>1496146.4010492237</v>
      </c>
      <c r="AC54" s="88">
        <v>47948574.35855785</v>
      </c>
      <c r="AD54" s="88"/>
    </row>
    <row r="55" spans="1:33" ht="15" x14ac:dyDescent="0.2">
      <c r="A55" s="117">
        <v>49279</v>
      </c>
      <c r="B55" s="118">
        <v>48316029.59001489</v>
      </c>
      <c r="C55" s="65" t="s">
        <v>32</v>
      </c>
      <c r="D55" s="66">
        <v>19</v>
      </c>
      <c r="E55" s="84">
        <v>44253.615462945098</v>
      </c>
      <c r="F55" s="85">
        <v>40825.842322067852</v>
      </c>
      <c r="G55" s="85">
        <v>39320.467529051326</v>
      </c>
      <c r="H55" s="85">
        <v>39720.696920521033</v>
      </c>
      <c r="I55" s="85">
        <v>44932.684747507148</v>
      </c>
      <c r="J55" s="85">
        <v>53054.536597448699</v>
      </c>
      <c r="K55" s="85">
        <v>62561.012321943621</v>
      </c>
      <c r="L55" s="85">
        <v>69789.767969704713</v>
      </c>
      <c r="M55" s="85">
        <v>76266.585483123868</v>
      </c>
      <c r="N55" s="85">
        <v>79304.212165192206</v>
      </c>
      <c r="O55" s="85">
        <v>81834.334364205162</v>
      </c>
      <c r="P55" s="85">
        <v>83867.884390705294</v>
      </c>
      <c r="Q55" s="85">
        <v>83230.363646003185</v>
      </c>
      <c r="R55" s="85">
        <v>80756.565882518044</v>
      </c>
      <c r="S55" s="85">
        <v>80234.493253153661</v>
      </c>
      <c r="T55" s="85">
        <v>79189.956440604103</v>
      </c>
      <c r="U55" s="85">
        <v>77933.950611468186</v>
      </c>
      <c r="V55" s="85">
        <v>78410.522934638109</v>
      </c>
      <c r="W55" s="85">
        <v>86162.704734798433</v>
      </c>
      <c r="X55" s="85">
        <v>86453.635320917718</v>
      </c>
      <c r="Y55" s="85">
        <v>82769.032738078909</v>
      </c>
      <c r="Z55" s="85">
        <v>75368.56385412885</v>
      </c>
      <c r="AA55" s="85">
        <v>63485.0173902717</v>
      </c>
      <c r="AB55" s="86">
        <v>52722.783277108218</v>
      </c>
      <c r="AC55" s="87">
        <v>31206535.376803998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5</v>
      </c>
      <c r="E56" s="81">
        <v>45810.432590435164</v>
      </c>
      <c r="F56" s="82">
        <v>41981.852710810213</v>
      </c>
      <c r="G56" s="82">
        <v>40026.746172471401</v>
      </c>
      <c r="H56" s="82">
        <v>39770.60254905872</v>
      </c>
      <c r="I56" s="82">
        <v>42548.702492723736</v>
      </c>
      <c r="J56" s="82">
        <v>45728.89477043537</v>
      </c>
      <c r="K56" s="82">
        <v>52681.763602769635</v>
      </c>
      <c r="L56" s="82">
        <v>60809.892999608666</v>
      </c>
      <c r="M56" s="82">
        <v>68506.022158059772</v>
      </c>
      <c r="N56" s="82">
        <v>73242.209397911516</v>
      </c>
      <c r="O56" s="82">
        <v>75897.793243199587</v>
      </c>
      <c r="P56" s="82">
        <v>77030.206116596499</v>
      </c>
      <c r="Q56" s="82">
        <v>76263.20601462436</v>
      </c>
      <c r="R56" s="82">
        <v>73392.36954529956</v>
      </c>
      <c r="S56" s="82">
        <v>70533.521904036112</v>
      </c>
      <c r="T56" s="82">
        <v>68586.435136189641</v>
      </c>
      <c r="U56" s="82">
        <v>67213.088130069751</v>
      </c>
      <c r="V56" s="82">
        <v>68968.671497461735</v>
      </c>
      <c r="W56" s="82">
        <v>77005.538438988675</v>
      </c>
      <c r="X56" s="82">
        <v>77658.669699606777</v>
      </c>
      <c r="Y56" s="82">
        <v>75083.800034981061</v>
      </c>
      <c r="Z56" s="82">
        <v>69439.993962662687</v>
      </c>
      <c r="AA56" s="82">
        <v>61056.513876635836</v>
      </c>
      <c r="AB56" s="83">
        <v>51826.643876839436</v>
      </c>
      <c r="AC56" s="88">
        <v>7505317.8546073791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46850.526389521758</v>
      </c>
      <c r="F57" s="79">
        <v>42689.793240011044</v>
      </c>
      <c r="G57" s="79">
        <v>40143.962385254083</v>
      </c>
      <c r="H57" s="79">
        <v>38848.910234728501</v>
      </c>
      <c r="I57" s="79">
        <v>39145.05172597053</v>
      </c>
      <c r="J57" s="79">
        <v>39544.101377782135</v>
      </c>
      <c r="K57" s="79">
        <v>43203.530022015679</v>
      </c>
      <c r="L57" s="79">
        <v>49223.059420816717</v>
      </c>
      <c r="M57" s="79">
        <v>55923.695056770644</v>
      </c>
      <c r="N57" s="79">
        <v>61557.305055416211</v>
      </c>
      <c r="O57" s="79">
        <v>64801.017004255344</v>
      </c>
      <c r="P57" s="79">
        <v>66852.565200036202</v>
      </c>
      <c r="Q57" s="79">
        <v>67284.763760351998</v>
      </c>
      <c r="R57" s="79">
        <v>65941.965079492074</v>
      </c>
      <c r="S57" s="79">
        <v>63313.358881047374</v>
      </c>
      <c r="T57" s="79">
        <v>61333.767015871126</v>
      </c>
      <c r="U57" s="79">
        <v>60878.607345929166</v>
      </c>
      <c r="V57" s="79">
        <v>64097.337207091325</v>
      </c>
      <c r="W57" s="79">
        <v>74107.356214956424</v>
      </c>
      <c r="X57" s="79">
        <v>75910.580388119401</v>
      </c>
      <c r="Y57" s="79">
        <v>73221.793534843149</v>
      </c>
      <c r="Z57" s="79">
        <v>67304.778480647132</v>
      </c>
      <c r="AA57" s="79">
        <v>58764.23031995153</v>
      </c>
      <c r="AB57" s="80">
        <v>51083.138745335571</v>
      </c>
      <c r="AC57" s="89">
        <v>9604176.3586035054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1397824.541474785</v>
      </c>
      <c r="F58" s="71">
        <v>1284428.8203534177</v>
      </c>
      <c r="G58" s="71">
        <v>1228230.3506111107</v>
      </c>
      <c r="H58" s="71">
        <v>1225488.6258782926</v>
      </c>
      <c r="I58" s="71">
        <v>1340479.8847480481</v>
      </c>
      <c r="J58" s="71">
        <v>1513489.3788481771</v>
      </c>
      <c r="K58" s="71">
        <v>1754492.7622848866</v>
      </c>
      <c r="L58" s="71">
        <v>1974616.47236815</v>
      </c>
      <c r="M58" s="71">
        <v>2183061.1003670469</v>
      </c>
      <c r="N58" s="71">
        <v>2303892.2135161231</v>
      </c>
      <c r="O58" s="71">
        <v>2387948.4381656833</v>
      </c>
      <c r="P58" s="71">
        <v>2446608.7904066364</v>
      </c>
      <c r="Q58" s="71">
        <v>2433686.2856696462</v>
      </c>
      <c r="R58" s="71">
        <v>2362930.355050785</v>
      </c>
      <c r="S58" s="71">
        <v>2320316.4934974317</v>
      </c>
      <c r="T58" s="71">
        <v>2276877.7171635241</v>
      </c>
      <c r="U58" s="71">
        <v>2242960.7536897482</v>
      </c>
      <c r="V58" s="71">
        <v>2283324.653695072</v>
      </c>
      <c r="W58" s="71">
        <v>2540870.5756608085</v>
      </c>
      <c r="X58" s="71">
        <v>2562286.4823123063</v>
      </c>
      <c r="Y58" s="71">
        <v>2460583.1769423066</v>
      </c>
      <c r="Z58" s="71">
        <v>2250336.1324062916</v>
      </c>
      <c r="AA58" s="71">
        <v>1922847.5120380023</v>
      </c>
      <c r="AB58" s="78">
        <v>1618448.0728666023</v>
      </c>
      <c r="AC58" s="88">
        <v>48316029.590014882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81A42-E6EC-4835-A31A-6F791446497F}">
  <sheetPr>
    <tabColor theme="3" tint="0.39997558519241921"/>
    <pageSetUpPr fitToPage="1"/>
  </sheetPr>
  <dimension ref="A1:AG61"/>
  <sheetViews>
    <sheetView showGridLines="0" zoomScale="90" workbookViewId="0">
      <pane xSplit="4" ySplit="10" topLeftCell="O43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2035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98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49310</v>
      </c>
      <c r="B11" s="118">
        <v>47287073.029748</v>
      </c>
      <c r="C11" s="65" t="s">
        <v>32</v>
      </c>
      <c r="D11" s="66">
        <v>21</v>
      </c>
      <c r="E11" s="84">
        <v>42507.518595585869</v>
      </c>
      <c r="F11" s="85">
        <v>39534.163056613565</v>
      </c>
      <c r="G11" s="85">
        <v>38157.145022669487</v>
      </c>
      <c r="H11" s="85">
        <v>38511.120431771742</v>
      </c>
      <c r="I11" s="85">
        <v>43732.740595703894</v>
      </c>
      <c r="J11" s="85">
        <v>53666.794556888082</v>
      </c>
      <c r="K11" s="85">
        <v>61310.696510685077</v>
      </c>
      <c r="L11" s="85">
        <v>66631.869455343651</v>
      </c>
      <c r="M11" s="85">
        <v>72806.978855599576</v>
      </c>
      <c r="N11" s="85">
        <v>76456.350694396315</v>
      </c>
      <c r="O11" s="85">
        <v>79614.618681568929</v>
      </c>
      <c r="P11" s="85">
        <v>81728.666666888603</v>
      </c>
      <c r="Q11" s="85">
        <v>81157.645500281476</v>
      </c>
      <c r="R11" s="85">
        <v>79015.652512630302</v>
      </c>
      <c r="S11" s="85">
        <v>78456.990993410218</v>
      </c>
      <c r="T11" s="85">
        <v>77453.926598796985</v>
      </c>
      <c r="U11" s="85">
        <v>75914.791134807354</v>
      </c>
      <c r="V11" s="85">
        <v>74251.875812387167</v>
      </c>
      <c r="W11" s="85">
        <v>81362.004740508419</v>
      </c>
      <c r="X11" s="85">
        <v>85092.17251816795</v>
      </c>
      <c r="Y11" s="85">
        <v>81217.834911334445</v>
      </c>
      <c r="Z11" s="85">
        <v>72970.67541087768</v>
      </c>
      <c r="AA11" s="85">
        <v>60791.199624461835</v>
      </c>
      <c r="AB11" s="86">
        <v>50273.705990461509</v>
      </c>
      <c r="AC11" s="87">
        <v>33444959.916308638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45066.458357474236</v>
      </c>
      <c r="F12" s="82">
        <v>41181.588852761182</v>
      </c>
      <c r="G12" s="82">
        <v>39488.707697154474</v>
      </c>
      <c r="H12" s="82">
        <v>39232.015498372217</v>
      </c>
      <c r="I12" s="82">
        <v>41724.514208257984</v>
      </c>
      <c r="J12" s="82">
        <v>45514.903342121441</v>
      </c>
      <c r="K12" s="82">
        <v>51613.175934035316</v>
      </c>
      <c r="L12" s="82">
        <v>59323.376776793222</v>
      </c>
      <c r="M12" s="82">
        <v>67533.558581755904</v>
      </c>
      <c r="N12" s="82">
        <v>72756.141202703322</v>
      </c>
      <c r="O12" s="82">
        <v>76833.93843878097</v>
      </c>
      <c r="P12" s="82">
        <v>78844.337686435319</v>
      </c>
      <c r="Q12" s="82">
        <v>78254.728646181815</v>
      </c>
      <c r="R12" s="82">
        <v>75158.67918726278</v>
      </c>
      <c r="S12" s="82">
        <v>71133.831252471224</v>
      </c>
      <c r="T12" s="82">
        <v>68625.903177081098</v>
      </c>
      <c r="U12" s="82">
        <v>66448.101180599871</v>
      </c>
      <c r="V12" s="82">
        <v>66404.337557946637</v>
      </c>
      <c r="W12" s="82">
        <v>74288.000427916457</v>
      </c>
      <c r="X12" s="82">
        <v>77857.103365202609</v>
      </c>
      <c r="Y12" s="82">
        <v>75115.184131718052</v>
      </c>
      <c r="Z12" s="82">
        <v>68791.108260910289</v>
      </c>
      <c r="AA12" s="82">
        <v>59488.720131387177</v>
      </c>
      <c r="AB12" s="83">
        <v>50849.708566324429</v>
      </c>
      <c r="AC12" s="88">
        <v>5966112.4898465918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45096.698548717861</v>
      </c>
      <c r="F13" s="79">
        <v>41276.614711983173</v>
      </c>
      <c r="G13" s="79">
        <v>38756.610420201323</v>
      </c>
      <c r="H13" s="79">
        <v>37664.268340616101</v>
      </c>
      <c r="I13" s="79">
        <v>37883.888452798106</v>
      </c>
      <c r="J13" s="79">
        <v>38729.96636057803</v>
      </c>
      <c r="K13" s="79">
        <v>40711.151838896585</v>
      </c>
      <c r="L13" s="79">
        <v>45538.081993669271</v>
      </c>
      <c r="M13" s="79">
        <v>52235.070557061736</v>
      </c>
      <c r="N13" s="79">
        <v>58236.047475232248</v>
      </c>
      <c r="O13" s="79">
        <v>62217.567010385399</v>
      </c>
      <c r="P13" s="79">
        <v>64665.064448486177</v>
      </c>
      <c r="Q13" s="79">
        <v>65710.041694851112</v>
      </c>
      <c r="R13" s="79">
        <v>64532.352614644442</v>
      </c>
      <c r="S13" s="79">
        <v>61737.195102044803</v>
      </c>
      <c r="T13" s="79">
        <v>59831.303822360635</v>
      </c>
      <c r="U13" s="79">
        <v>58892.955787428633</v>
      </c>
      <c r="V13" s="79">
        <v>60339.128434591155</v>
      </c>
      <c r="W13" s="79">
        <v>68623.406708628492</v>
      </c>
      <c r="X13" s="79">
        <v>73430.626657803456</v>
      </c>
      <c r="Y13" s="79">
        <v>71225.371435297639</v>
      </c>
      <c r="Z13" s="79">
        <v>64460.283119983855</v>
      </c>
      <c r="AA13" s="79">
        <v>54698.87786965644</v>
      </c>
      <c r="AB13" s="80">
        <v>46174.197192877793</v>
      </c>
      <c r="AC13" s="89">
        <v>7876000.623592766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1343503.9152295073</v>
      </c>
      <c r="F14" s="71">
        <v>1242603.4678718287</v>
      </c>
      <c r="G14" s="71">
        <v>1191794.5387858851</v>
      </c>
      <c r="H14" s="71">
        <v>1191647.2011043921</v>
      </c>
      <c r="I14" s="71">
        <v>1312588.9400596023</v>
      </c>
      <c r="J14" s="71">
        <v>1541442.0972266039</v>
      </c>
      <c r="K14" s="71">
        <v>1738244.2414939073</v>
      </c>
      <c r="L14" s="71">
        <v>1909791.2576314053</v>
      </c>
      <c r="M14" s="71">
        <v>2112491.213636985</v>
      </c>
      <c r="N14" s="71">
        <v>2246024.2142445296</v>
      </c>
      <c r="O14" s="71">
        <v>2352548.1481303838</v>
      </c>
      <c r="P14" s="71">
        <v>2419669.737441319</v>
      </c>
      <c r="Q14" s="71">
        <v>2411589.7202597447</v>
      </c>
      <c r="R14" s="71">
        <v>2347157.535202154</v>
      </c>
      <c r="S14" s="71">
        <v>2302555.3064837679</v>
      </c>
      <c r="T14" s="71">
        <v>2260023.8942172248</v>
      </c>
      <c r="U14" s="71">
        <v>2213360.7532779258</v>
      </c>
      <c r="V14" s="71">
        <v>2186941.512899464</v>
      </c>
      <c r="W14" s="71">
        <v>2417494.5415141135</v>
      </c>
      <c r="X14" s="71">
        <v>2538947.7962891585</v>
      </c>
      <c r="Y14" s="71">
        <v>2433387.4982766812</v>
      </c>
      <c r="Z14" s="71">
        <v>2194310.3153919755</v>
      </c>
      <c r="AA14" s="71">
        <v>1842763.3398571857</v>
      </c>
      <c r="AB14" s="78">
        <v>1536191.8432222563</v>
      </c>
      <c r="AC14" s="88">
        <v>47287073.029747993</v>
      </c>
      <c r="AD14" s="88"/>
    </row>
    <row r="15" spans="1:33" ht="15" x14ac:dyDescent="0.2">
      <c r="A15" s="115">
        <v>49341</v>
      </c>
      <c r="B15" s="118">
        <v>46589198.011421032</v>
      </c>
      <c r="C15" s="65" t="s">
        <v>32</v>
      </c>
      <c r="D15" s="66">
        <v>20</v>
      </c>
      <c r="E15" s="84">
        <v>44823.796106522808</v>
      </c>
      <c r="F15" s="85">
        <v>41778.045884103856</v>
      </c>
      <c r="G15" s="85">
        <v>40482.030736115521</v>
      </c>
      <c r="H15" s="85">
        <v>41293.563072766308</v>
      </c>
      <c r="I15" s="85">
        <v>50333.142875176927</v>
      </c>
      <c r="J15" s="85">
        <v>69373.234843689221</v>
      </c>
      <c r="K15" s="85">
        <v>73201.561736228163</v>
      </c>
      <c r="L15" s="85">
        <v>74395.187764952454</v>
      </c>
      <c r="M15" s="85">
        <v>79030.111254045929</v>
      </c>
      <c r="N15" s="85">
        <v>81317.648238468784</v>
      </c>
      <c r="O15" s="85">
        <v>83961.772482215238</v>
      </c>
      <c r="P15" s="85">
        <v>85819.384848842281</v>
      </c>
      <c r="Q15" s="85">
        <v>84036.332982937383</v>
      </c>
      <c r="R15" s="85">
        <v>82222.500707524945</v>
      </c>
      <c r="S15" s="85">
        <v>82774.066482940441</v>
      </c>
      <c r="T15" s="85">
        <v>82702.492152863502</v>
      </c>
      <c r="U15" s="85">
        <v>81700.570274134705</v>
      </c>
      <c r="V15" s="85">
        <v>79829.09818070849</v>
      </c>
      <c r="W15" s="85">
        <v>86353.37224459686</v>
      </c>
      <c r="X15" s="85">
        <v>91308.194896973218</v>
      </c>
      <c r="Y15" s="85">
        <v>87172.475533973004</v>
      </c>
      <c r="Z15" s="85">
        <v>78286.469614724163</v>
      </c>
      <c r="AA15" s="85">
        <v>64786.371614031632</v>
      </c>
      <c r="AB15" s="86">
        <v>53074.709290490297</v>
      </c>
      <c r="AC15" s="87">
        <v>34401122.676380515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47227.13354564162</v>
      </c>
      <c r="F16" s="82">
        <v>43749.268565550759</v>
      </c>
      <c r="G16" s="82">
        <v>41869.212002951761</v>
      </c>
      <c r="H16" s="82">
        <v>41679.450581404162</v>
      </c>
      <c r="I16" s="82">
        <v>44789.052864007492</v>
      </c>
      <c r="J16" s="82">
        <v>50039.618835599591</v>
      </c>
      <c r="K16" s="82">
        <v>57966.473147939447</v>
      </c>
      <c r="L16" s="82">
        <v>66444.896292313235</v>
      </c>
      <c r="M16" s="82">
        <v>74227.279243820667</v>
      </c>
      <c r="N16" s="82">
        <v>79498.318591158008</v>
      </c>
      <c r="O16" s="82">
        <v>82589.719875483133</v>
      </c>
      <c r="P16" s="82">
        <v>84505.994891979964</v>
      </c>
      <c r="Q16" s="82">
        <v>83633.721434042964</v>
      </c>
      <c r="R16" s="82">
        <v>79867.336273395849</v>
      </c>
      <c r="S16" s="82">
        <v>75941.06085861531</v>
      </c>
      <c r="T16" s="82">
        <v>73540.304107875054</v>
      </c>
      <c r="U16" s="82">
        <v>71602.395656165114</v>
      </c>
      <c r="V16" s="82">
        <v>71824.794630352291</v>
      </c>
      <c r="W16" s="82">
        <v>78575.623737941205</v>
      </c>
      <c r="X16" s="82">
        <v>82987.498299328363</v>
      </c>
      <c r="Y16" s="82">
        <v>80103.128330636348</v>
      </c>
      <c r="Z16" s="82">
        <v>73357.655874055723</v>
      </c>
      <c r="AA16" s="82">
        <v>63250.072868139941</v>
      </c>
      <c r="AB16" s="83">
        <v>53858.832260204137</v>
      </c>
      <c r="AC16" s="88">
        <v>6412515.3710744092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46847.599058285785</v>
      </c>
      <c r="F17" s="79">
        <v>42794.173557058508</v>
      </c>
      <c r="G17" s="79">
        <v>40624.796125429879</v>
      </c>
      <c r="H17" s="79">
        <v>39752.33519489631</v>
      </c>
      <c r="I17" s="79">
        <v>40344.824433280999</v>
      </c>
      <c r="J17" s="79">
        <v>42357.642451536907</v>
      </c>
      <c r="K17" s="79">
        <v>46107.740930357693</v>
      </c>
      <c r="L17" s="79">
        <v>52305.616412214149</v>
      </c>
      <c r="M17" s="79">
        <v>60141.367775820167</v>
      </c>
      <c r="N17" s="79">
        <v>66096.544989441012</v>
      </c>
      <c r="O17" s="79">
        <v>70424.609111436701</v>
      </c>
      <c r="P17" s="79">
        <v>72741.197070663795</v>
      </c>
      <c r="Q17" s="79">
        <v>73343.355703097259</v>
      </c>
      <c r="R17" s="79">
        <v>71506.511282899388</v>
      </c>
      <c r="S17" s="79">
        <v>68373.903288964633</v>
      </c>
      <c r="T17" s="79">
        <v>65903.507455157844</v>
      </c>
      <c r="U17" s="79">
        <v>64426.108843831986</v>
      </c>
      <c r="V17" s="79">
        <v>65688.135064510294</v>
      </c>
      <c r="W17" s="79">
        <v>74863.668945964484</v>
      </c>
      <c r="X17" s="79">
        <v>81740.617914038638</v>
      </c>
      <c r="Y17" s="79">
        <v>79597.416198151768</v>
      </c>
      <c r="Z17" s="79">
        <v>71313.466034293524</v>
      </c>
      <c r="AA17" s="79">
        <v>58718.070146141414</v>
      </c>
      <c r="AB17" s="80">
        <v>47876.783004054276</v>
      </c>
      <c r="AC17" s="89">
        <v>5775559.9639661117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1272774.8525461657</v>
      </c>
      <c r="F18" s="71">
        <v>1181734.6861725142</v>
      </c>
      <c r="G18" s="71">
        <v>1139616.6472358371</v>
      </c>
      <c r="H18" s="71">
        <v>1151598.404560528</v>
      </c>
      <c r="I18" s="71">
        <v>1347198.3666926925</v>
      </c>
      <c r="J18" s="71">
        <v>1757053.7420223304</v>
      </c>
      <c r="K18" s="71">
        <v>1880328.0910377519</v>
      </c>
      <c r="L18" s="71">
        <v>1962905.8061171584</v>
      </c>
      <c r="M18" s="71">
        <v>2118076.8131594821</v>
      </c>
      <c r="N18" s="71">
        <v>2208732.4190917718</v>
      </c>
      <c r="O18" s="71">
        <v>2291292.7655919841</v>
      </c>
      <c r="P18" s="71">
        <v>2345376.4648274207</v>
      </c>
      <c r="Q18" s="71">
        <v>2308634.9682073086</v>
      </c>
      <c r="R18" s="71">
        <v>2249945.4043756798</v>
      </c>
      <c r="S18" s="71">
        <v>2232741.1862491285</v>
      </c>
      <c r="T18" s="71">
        <v>2211825.0893094018</v>
      </c>
      <c r="U18" s="71">
        <v>2178125.4234826826</v>
      </c>
      <c r="V18" s="71">
        <v>2146633.6823936203</v>
      </c>
      <c r="W18" s="71">
        <v>2340824.6156275598</v>
      </c>
      <c r="X18" s="71">
        <v>2485076.362792932</v>
      </c>
      <c r="Y18" s="71">
        <v>2382251.6887946129</v>
      </c>
      <c r="Z18" s="71">
        <v>2144413.8799278801</v>
      </c>
      <c r="AA18" s="71">
        <v>1783600.0043377581</v>
      </c>
      <c r="AB18" s="78">
        <v>1468436.6468668396</v>
      </c>
      <c r="AC18" s="88">
        <v>46589198.011421032</v>
      </c>
      <c r="AD18" s="88"/>
    </row>
    <row r="19" spans="1:33" ht="15" x14ac:dyDescent="0.2">
      <c r="A19" s="117">
        <v>49369</v>
      </c>
      <c r="B19" s="118">
        <v>49497985.291508079</v>
      </c>
      <c r="C19" s="65" t="s">
        <v>32</v>
      </c>
      <c r="D19" s="66">
        <v>19</v>
      </c>
      <c r="E19" s="84">
        <v>44122.453167884283</v>
      </c>
      <c r="F19" s="85">
        <v>40866.698239200188</v>
      </c>
      <c r="G19" s="85">
        <v>39771.839336824196</v>
      </c>
      <c r="H19" s="85">
        <v>40677.428820667956</v>
      </c>
      <c r="I19" s="85">
        <v>49577.477372101879</v>
      </c>
      <c r="J19" s="85">
        <v>66385.019699116965</v>
      </c>
      <c r="K19" s="85">
        <v>70114.392113030131</v>
      </c>
      <c r="L19" s="85">
        <v>72556.097448680986</v>
      </c>
      <c r="M19" s="85">
        <v>77580.818360781705</v>
      </c>
      <c r="N19" s="85">
        <v>79971.210324343425</v>
      </c>
      <c r="O19" s="85">
        <v>82881.272524415181</v>
      </c>
      <c r="P19" s="85">
        <v>84589.664509907452</v>
      </c>
      <c r="Q19" s="85">
        <v>82657.919523944438</v>
      </c>
      <c r="R19" s="85">
        <v>80924.415910988173</v>
      </c>
      <c r="S19" s="85">
        <v>81780.839845066599</v>
      </c>
      <c r="T19" s="85">
        <v>81651.445392902286</v>
      </c>
      <c r="U19" s="85">
        <v>80858.349325910356</v>
      </c>
      <c r="V19" s="85">
        <v>79644.948652842344</v>
      </c>
      <c r="W19" s="85">
        <v>86845.05027051142</v>
      </c>
      <c r="X19" s="85">
        <v>90220.274132049686</v>
      </c>
      <c r="Y19" s="85">
        <v>85476.606514287443</v>
      </c>
      <c r="Z19" s="85">
        <v>76003.897656632602</v>
      </c>
      <c r="AA19" s="85">
        <v>63303.696653636849</v>
      </c>
      <c r="AB19" s="86">
        <v>51971.345186890103</v>
      </c>
      <c r="AC19" s="87">
        <v>32118230.058669716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45570.157097714873</v>
      </c>
      <c r="F20" s="82">
        <v>41925.019696446303</v>
      </c>
      <c r="G20" s="82">
        <v>40457.660753461765</v>
      </c>
      <c r="H20" s="82">
        <v>40204.000482145726</v>
      </c>
      <c r="I20" s="82">
        <v>43260.153571350151</v>
      </c>
      <c r="J20" s="82">
        <v>47588.988776841536</v>
      </c>
      <c r="K20" s="82">
        <v>55168.791882569923</v>
      </c>
      <c r="L20" s="82">
        <v>63339.660604570759</v>
      </c>
      <c r="M20" s="82">
        <v>71121.998842048284</v>
      </c>
      <c r="N20" s="82">
        <v>76132.055057241843</v>
      </c>
      <c r="O20" s="82">
        <v>79477.652638729807</v>
      </c>
      <c r="P20" s="82">
        <v>81262.453046987779</v>
      </c>
      <c r="Q20" s="82">
        <v>80459.235422433645</v>
      </c>
      <c r="R20" s="82">
        <v>76851.123736752532</v>
      </c>
      <c r="S20" s="82">
        <v>73363.515374185023</v>
      </c>
      <c r="T20" s="82">
        <v>71248.481405369457</v>
      </c>
      <c r="U20" s="82">
        <v>69573.11727205888</v>
      </c>
      <c r="V20" s="82">
        <v>69906.217165660346</v>
      </c>
      <c r="W20" s="82">
        <v>78621.885939433196</v>
      </c>
      <c r="X20" s="82">
        <v>81986.374499520287</v>
      </c>
      <c r="Y20" s="82">
        <v>78017.487343859117</v>
      </c>
      <c r="Z20" s="82">
        <v>71089.820069158639</v>
      </c>
      <c r="AA20" s="82">
        <v>61714.37956187447</v>
      </c>
      <c r="AB20" s="83">
        <v>52576.196923940952</v>
      </c>
      <c r="AC20" s="88">
        <v>7754582.1358217774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44795.251526577587</v>
      </c>
      <c r="F21" s="79">
        <v>40842.19033429915</v>
      </c>
      <c r="G21" s="79">
        <v>39087.004866001706</v>
      </c>
      <c r="H21" s="79">
        <v>38347.878466354872</v>
      </c>
      <c r="I21" s="79">
        <v>39012.225234298188</v>
      </c>
      <c r="J21" s="79">
        <v>39824.305732202098</v>
      </c>
      <c r="K21" s="79">
        <v>43346.53782097582</v>
      </c>
      <c r="L21" s="79">
        <v>49836.861021536482</v>
      </c>
      <c r="M21" s="79">
        <v>57877.495401416811</v>
      </c>
      <c r="N21" s="79">
        <v>62968.171497761439</v>
      </c>
      <c r="O21" s="79">
        <v>66760.701745909435</v>
      </c>
      <c r="P21" s="79">
        <v>68611.239907692172</v>
      </c>
      <c r="Q21" s="79">
        <v>69136.202889328561</v>
      </c>
      <c r="R21" s="79">
        <v>67287.500672285139</v>
      </c>
      <c r="S21" s="79">
        <v>64196.929983121467</v>
      </c>
      <c r="T21" s="79">
        <v>62153.001361933442</v>
      </c>
      <c r="U21" s="79">
        <v>61625.048864306205</v>
      </c>
      <c r="V21" s="79">
        <v>62688.649626978171</v>
      </c>
      <c r="W21" s="79">
        <v>71787.29902413745</v>
      </c>
      <c r="X21" s="79">
        <v>77451.774700692258</v>
      </c>
      <c r="Y21" s="79">
        <v>74941.007437301814</v>
      </c>
      <c r="Z21" s="79">
        <v>67661.079551154282</v>
      </c>
      <c r="AA21" s="79">
        <v>57185.01844799117</v>
      </c>
      <c r="AB21" s="80">
        <v>47601.352030971808</v>
      </c>
      <c r="AC21" s="89">
        <v>9625173.0970165934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1379744.156364419</v>
      </c>
      <c r="F22" s="71">
        <v>1271987.6973671291</v>
      </c>
      <c r="G22" s="71">
        <v>1231562.2852289805</v>
      </c>
      <c r="H22" s="71">
        <v>1242326.2992679039</v>
      </c>
      <c r="I22" s="71">
        <v>1431358.4145667739</v>
      </c>
      <c r="J22" s="71">
        <v>1778030.4582928447</v>
      </c>
      <c r="K22" s="71">
        <v>1911443.1743072527</v>
      </c>
      <c r="L22" s="71">
        <v>2044122.1816985481</v>
      </c>
      <c r="M22" s="71">
        <v>2234788.0108750113</v>
      </c>
      <c r="N22" s="71">
        <v>2340890.4719330641</v>
      </c>
      <c r="O22" s="71">
        <v>2439457.3533789036</v>
      </c>
      <c r="P22" s="71">
        <v>2493794.5702770255</v>
      </c>
      <c r="Q22" s="71">
        <v>2456750.0682924124</v>
      </c>
      <c r="R22" s="71">
        <v>2392832.0256985337</v>
      </c>
      <c r="S22" s="71">
        <v>2370032.0438090409</v>
      </c>
      <c r="T22" s="71">
        <v>2342690.8790255249</v>
      </c>
      <c r="U22" s="71">
        <v>2315549.5656027347</v>
      </c>
      <c r="V22" s="71">
        <v>2301605.6576211536</v>
      </c>
      <c r="W22" s="71">
        <v>2545676.4780058451</v>
      </c>
      <c r="X22" s="71">
        <v>2666279.5039113914</v>
      </c>
      <c r="Y22" s="71">
        <v>2538730.0125518697</v>
      </c>
      <c r="Z22" s="71">
        <v>2273150.7126798928</v>
      </c>
      <c r="AA22" s="71">
        <v>1911637.2633644105</v>
      </c>
      <c r="AB22" s="78">
        <v>1583546.0073874195</v>
      </c>
      <c r="AC22" s="88">
        <v>49497985.291508086</v>
      </c>
      <c r="AD22" s="88"/>
    </row>
    <row r="23" spans="1:33" ht="15" x14ac:dyDescent="0.2">
      <c r="A23" s="117">
        <v>49400</v>
      </c>
      <c r="B23" s="118">
        <v>47911739.821970381</v>
      </c>
      <c r="C23" s="65" t="s">
        <v>32</v>
      </c>
      <c r="D23" s="66">
        <v>21</v>
      </c>
      <c r="E23" s="84">
        <v>42442.652986471592</v>
      </c>
      <c r="F23" s="85">
        <v>39598.187376215501</v>
      </c>
      <c r="G23" s="85">
        <v>38424.973391715983</v>
      </c>
      <c r="H23" s="85">
        <v>39332.710501430098</v>
      </c>
      <c r="I23" s="85">
        <v>48121.187002759434</v>
      </c>
      <c r="J23" s="85">
        <v>65498.510071814351</v>
      </c>
      <c r="K23" s="85">
        <v>70095.352414139634</v>
      </c>
      <c r="L23" s="85">
        <v>72151.664349215964</v>
      </c>
      <c r="M23" s="85">
        <v>76531.285626454381</v>
      </c>
      <c r="N23" s="85">
        <v>78545.607978339147</v>
      </c>
      <c r="O23" s="85">
        <v>81189.479963876001</v>
      </c>
      <c r="P23" s="85">
        <v>82811.765986433064</v>
      </c>
      <c r="Q23" s="85">
        <v>81482.579967738653</v>
      </c>
      <c r="R23" s="85">
        <v>79827.694428242408</v>
      </c>
      <c r="S23" s="85">
        <v>80139.556179106148</v>
      </c>
      <c r="T23" s="85">
        <v>79911.672437119472</v>
      </c>
      <c r="U23" s="85">
        <v>79004.481804872878</v>
      </c>
      <c r="V23" s="85">
        <v>78000.755541707491</v>
      </c>
      <c r="W23" s="85">
        <v>85164.829211031349</v>
      </c>
      <c r="X23" s="85">
        <v>87948.569790709866</v>
      </c>
      <c r="Y23" s="85">
        <v>83685.655033919684</v>
      </c>
      <c r="Z23" s="85">
        <v>74479.643582395249</v>
      </c>
      <c r="AA23" s="85">
        <v>61377.248595123106</v>
      </c>
      <c r="AB23" s="86">
        <v>50238.411995855859</v>
      </c>
      <c r="AC23" s="87">
        <v>34776094.000550427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45192.452708274643</v>
      </c>
      <c r="F24" s="82">
        <v>41391.832423859683</v>
      </c>
      <c r="G24" s="82">
        <v>39438.442901814153</v>
      </c>
      <c r="H24" s="82">
        <v>39204.899029081236</v>
      </c>
      <c r="I24" s="82">
        <v>42523.069429870571</v>
      </c>
      <c r="J24" s="82">
        <v>47467.914907684273</v>
      </c>
      <c r="K24" s="82">
        <v>56621.551106475534</v>
      </c>
      <c r="L24" s="82">
        <v>64456.494112913097</v>
      </c>
      <c r="M24" s="82">
        <v>72736.451277546221</v>
      </c>
      <c r="N24" s="82">
        <v>77589.450242172883</v>
      </c>
      <c r="O24" s="82">
        <v>80568.145399932415</v>
      </c>
      <c r="P24" s="82">
        <v>82090.721788741677</v>
      </c>
      <c r="Q24" s="82">
        <v>81296.055829525169</v>
      </c>
      <c r="R24" s="82">
        <v>78005.250023444489</v>
      </c>
      <c r="S24" s="82">
        <v>74655.419220016178</v>
      </c>
      <c r="T24" s="82">
        <v>73140.923704235713</v>
      </c>
      <c r="U24" s="82">
        <v>71399.352829877636</v>
      </c>
      <c r="V24" s="82">
        <v>71166.163961570215</v>
      </c>
      <c r="W24" s="82">
        <v>78585.960100926357</v>
      </c>
      <c r="X24" s="82">
        <v>80609.603189832545</v>
      </c>
      <c r="Y24" s="82">
        <v>77354.558285357751</v>
      </c>
      <c r="Z24" s="82">
        <v>70250.127755281166</v>
      </c>
      <c r="AA24" s="82">
        <v>60129.855207080989</v>
      </c>
      <c r="AB24" s="83">
        <v>51341.422320850259</v>
      </c>
      <c r="AC24" s="88">
        <v>6228864.4710254595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5</v>
      </c>
      <c r="E25" s="79">
        <v>44085.015979052499</v>
      </c>
      <c r="F25" s="79">
        <v>40312.868067088799</v>
      </c>
      <c r="G25" s="79">
        <v>38314.205588156663</v>
      </c>
      <c r="H25" s="79">
        <v>37354.2494271182</v>
      </c>
      <c r="I25" s="79">
        <v>37851.038663064421</v>
      </c>
      <c r="J25" s="79">
        <v>38635.242195280327</v>
      </c>
      <c r="K25" s="79">
        <v>43210.704522599801</v>
      </c>
      <c r="L25" s="79">
        <v>49442.763344926781</v>
      </c>
      <c r="M25" s="79">
        <v>57273.143216056938</v>
      </c>
      <c r="N25" s="79">
        <v>63781.807806602883</v>
      </c>
      <c r="O25" s="79">
        <v>67717.727739440699</v>
      </c>
      <c r="P25" s="79">
        <v>69449.996819499036</v>
      </c>
      <c r="Q25" s="79">
        <v>69872.039534486496</v>
      </c>
      <c r="R25" s="79">
        <v>68955.054171858923</v>
      </c>
      <c r="S25" s="79">
        <v>66460.952378267233</v>
      </c>
      <c r="T25" s="79">
        <v>63951.823722192094</v>
      </c>
      <c r="U25" s="79">
        <v>62755.921218583106</v>
      </c>
      <c r="V25" s="79">
        <v>64415.415522007548</v>
      </c>
      <c r="W25" s="79">
        <v>73541.764260411612</v>
      </c>
      <c r="X25" s="79">
        <v>78516.594356040907</v>
      </c>
      <c r="Y25" s="79">
        <v>76091.30214315631</v>
      </c>
      <c r="Z25" s="79">
        <v>67725.797984948469</v>
      </c>
      <c r="AA25" s="79">
        <v>55738.282939244673</v>
      </c>
      <c r="AB25" s="80">
        <v>45902.558478813422</v>
      </c>
      <c r="AC25" s="89">
        <v>6906781.3503944883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1292490.6034442643</v>
      </c>
      <c r="F26" s="71">
        <v>1198693.6049314083</v>
      </c>
      <c r="G26" s="71">
        <v>1156249.2407740755</v>
      </c>
      <c r="H26" s="71">
        <v>1169577.763781948</v>
      </c>
      <c r="I26" s="71">
        <v>1369892.3980927523</v>
      </c>
      <c r="J26" s="71">
        <v>1758516.5821152399</v>
      </c>
      <c r="K26" s="71">
        <v>1914542.1277358334</v>
      </c>
      <c r="L26" s="71">
        <v>2020224.7445098213</v>
      </c>
      <c r="M26" s="71">
        <v>2184468.5193460118</v>
      </c>
      <c r="N26" s="71">
        <v>2278724.6075468282</v>
      </c>
      <c r="O26" s="71">
        <v>2365840.2995383292</v>
      </c>
      <c r="P26" s="71">
        <v>2414659.9569675564</v>
      </c>
      <c r="Q26" s="71">
        <v>2385678.6003130446</v>
      </c>
      <c r="R26" s="71">
        <v>2333177.8539461633</v>
      </c>
      <c r="S26" s="71">
        <v>2313857.1185326297</v>
      </c>
      <c r="T26" s="71">
        <v>2290467.9346074122</v>
      </c>
      <c r="U26" s="71">
        <v>2258471.1353147565</v>
      </c>
      <c r="V26" s="71">
        <v>2244757.5998321758</v>
      </c>
      <c r="W26" s="71">
        <v>2470514.075137422</v>
      </c>
      <c r="X26" s="71">
        <v>2561941.3501444422</v>
      </c>
      <c r="Y26" s="71">
        <v>2447273.4995695259</v>
      </c>
      <c r="Z26" s="71">
        <v>2183702.0161761669</v>
      </c>
      <c r="AA26" s="71">
        <v>1808133.0560221325</v>
      </c>
      <c r="AB26" s="78">
        <v>1489885.1335904412</v>
      </c>
      <c r="AC26" s="88">
        <v>47911739.821970373</v>
      </c>
      <c r="AD26" s="88"/>
    </row>
    <row r="27" spans="1:33" ht="15" x14ac:dyDescent="0.2">
      <c r="A27" s="117">
        <v>49430</v>
      </c>
      <c r="B27" s="118">
        <v>51168519.916500121</v>
      </c>
      <c r="C27" s="65" t="s">
        <v>32</v>
      </c>
      <c r="D27" s="66">
        <v>20</v>
      </c>
      <c r="E27" s="84">
        <v>41304.58850907856</v>
      </c>
      <c r="F27" s="85">
        <v>37689.082616617459</v>
      </c>
      <c r="G27" s="85">
        <v>36430.734276202944</v>
      </c>
      <c r="H27" s="85">
        <v>36988.686697783407</v>
      </c>
      <c r="I27" s="85">
        <v>45918.945700528457</v>
      </c>
      <c r="J27" s="85">
        <v>66846.035994063583</v>
      </c>
      <c r="K27" s="85">
        <v>72713.35586162495</v>
      </c>
      <c r="L27" s="85">
        <v>74474.279597580811</v>
      </c>
      <c r="M27" s="85">
        <v>79990.50404596483</v>
      </c>
      <c r="N27" s="85">
        <v>83128.667802804281</v>
      </c>
      <c r="O27" s="85">
        <v>86130.914119080422</v>
      </c>
      <c r="P27" s="85">
        <v>87788.143987948686</v>
      </c>
      <c r="Q27" s="85">
        <v>84884.73625040258</v>
      </c>
      <c r="R27" s="85">
        <v>83082.57620520929</v>
      </c>
      <c r="S27" s="85">
        <v>84058.605649818201</v>
      </c>
      <c r="T27" s="85">
        <v>84194.797271066636</v>
      </c>
      <c r="U27" s="85">
        <v>83722.833456777822</v>
      </c>
      <c r="V27" s="85">
        <v>83732.309996534808</v>
      </c>
      <c r="W27" s="85">
        <v>95094.344650112223</v>
      </c>
      <c r="X27" s="85">
        <v>98828.12043196999</v>
      </c>
      <c r="Y27" s="85">
        <v>92697.489998306919</v>
      </c>
      <c r="Z27" s="85">
        <v>80735.420878421661</v>
      </c>
      <c r="AA27" s="85">
        <v>64721.013182683586</v>
      </c>
      <c r="AB27" s="86">
        <v>51367.122488117129</v>
      </c>
      <c r="AC27" s="87">
        <v>34730466.193373986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44535.198287685031</v>
      </c>
      <c r="F28" s="82">
        <v>40134.353579221977</v>
      </c>
      <c r="G28" s="82">
        <v>38288.136456749038</v>
      </c>
      <c r="H28" s="82">
        <v>37936.592566474552</v>
      </c>
      <c r="I28" s="82">
        <v>41588.649047436033</v>
      </c>
      <c r="J28" s="82">
        <v>46760.772174901271</v>
      </c>
      <c r="K28" s="82">
        <v>57509.238103543365</v>
      </c>
      <c r="L28" s="82">
        <v>67203.856635867851</v>
      </c>
      <c r="M28" s="82">
        <v>76425.195021362117</v>
      </c>
      <c r="N28" s="82">
        <v>82090.79405157562</v>
      </c>
      <c r="O28" s="82">
        <v>85391.063386156864</v>
      </c>
      <c r="P28" s="82">
        <v>86944.61543248911</v>
      </c>
      <c r="Q28" s="82">
        <v>85397.257197705912</v>
      </c>
      <c r="R28" s="82">
        <v>80654.02272734158</v>
      </c>
      <c r="S28" s="82">
        <v>76262.609853856542</v>
      </c>
      <c r="T28" s="82">
        <v>73479.936785259459</v>
      </c>
      <c r="U28" s="82">
        <v>71865.763505892333</v>
      </c>
      <c r="V28" s="82">
        <v>73660.941971459019</v>
      </c>
      <c r="W28" s="82">
        <v>85183.231450805499</v>
      </c>
      <c r="X28" s="82">
        <v>88581.177169254152</v>
      </c>
      <c r="Y28" s="82">
        <v>84516.979825898059</v>
      </c>
      <c r="Z28" s="82">
        <v>75317.764483393767</v>
      </c>
      <c r="AA28" s="82">
        <v>63146.482432190809</v>
      </c>
      <c r="AB28" s="83">
        <v>51905.688627288881</v>
      </c>
      <c r="AC28" s="88">
        <v>6459121.283095235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7</v>
      </c>
      <c r="E29" s="79">
        <v>43280.220606275965</v>
      </c>
      <c r="F29" s="79">
        <v>38933.947960562269</v>
      </c>
      <c r="G29" s="79">
        <v>36925.97592529955</v>
      </c>
      <c r="H29" s="79">
        <v>35954.109002091907</v>
      </c>
      <c r="I29" s="79">
        <v>36882.685303461454</v>
      </c>
      <c r="J29" s="79">
        <v>37313.747599894865</v>
      </c>
      <c r="K29" s="79">
        <v>42762.531501857804</v>
      </c>
      <c r="L29" s="79">
        <v>50613.738952221014</v>
      </c>
      <c r="M29" s="79">
        <v>60037.701840996589</v>
      </c>
      <c r="N29" s="79">
        <v>67270.375558657397</v>
      </c>
      <c r="O29" s="79">
        <v>71821.054868242485</v>
      </c>
      <c r="P29" s="79">
        <v>74046.415790838044</v>
      </c>
      <c r="Q29" s="79">
        <v>73884.790315805149</v>
      </c>
      <c r="R29" s="79">
        <v>71142.056928388047</v>
      </c>
      <c r="S29" s="79">
        <v>66783.907525125134</v>
      </c>
      <c r="T29" s="79">
        <v>64011.878043330718</v>
      </c>
      <c r="U29" s="79">
        <v>63041.89238077373</v>
      </c>
      <c r="V29" s="79">
        <v>66289.108432083522</v>
      </c>
      <c r="W29" s="79">
        <v>79950.465047531368</v>
      </c>
      <c r="X29" s="79">
        <v>86645.300809291206</v>
      </c>
      <c r="Y29" s="79">
        <v>82794.399629363397</v>
      </c>
      <c r="Z29" s="79">
        <v>72051.356569714815</v>
      </c>
      <c r="AA29" s="79">
        <v>57258.602774840037</v>
      </c>
      <c r="AB29" s="80">
        <v>45865.513780625537</v>
      </c>
      <c r="AC29" s="89">
        <v>9978932.4400309045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1307194.1075762431</v>
      </c>
      <c r="F30" s="71">
        <v>1186856.7023731731</v>
      </c>
      <c r="G30" s="71">
        <v>1140249.0628281517</v>
      </c>
      <c r="H30" s="71">
        <v>1143198.8672362096</v>
      </c>
      <c r="I30" s="71">
        <v>1342912.3073245436</v>
      </c>
      <c r="J30" s="71">
        <v>1785160.0417801407</v>
      </c>
      <c r="K30" s="71">
        <v>1983641.7901596769</v>
      </c>
      <c r="L30" s="71">
        <v>2112597.1911606346</v>
      </c>
      <c r="M30" s="71">
        <v>2325774.7738917209</v>
      </c>
      <c r="N30" s="71">
        <v>2461829.1611729898</v>
      </c>
      <c r="O30" s="71">
        <v>2566929.9200039334</v>
      </c>
      <c r="P30" s="71">
        <v>2621866.2520247963</v>
      </c>
      <c r="Q30" s="71">
        <v>2556477.2860095114</v>
      </c>
      <c r="R30" s="71">
        <v>2482262.0135122687</v>
      </c>
      <c r="S30" s="71">
        <v>2453709.9050876661</v>
      </c>
      <c r="T30" s="71">
        <v>2425898.8388656857</v>
      </c>
      <c r="U30" s="71">
        <v>2403212.9698245423</v>
      </c>
      <c r="V30" s="71">
        <v>2433313.7268411173</v>
      </c>
      <c r="W30" s="71">
        <v>2802273.0741381859</v>
      </c>
      <c r="X30" s="71">
        <v>2937404.2229814548</v>
      </c>
      <c r="Y30" s="71">
        <v>2771578.5166752744</v>
      </c>
      <c r="Z30" s="71">
        <v>2420338.9714900116</v>
      </c>
      <c r="AA30" s="71">
        <v>1947816.4128063153</v>
      </c>
      <c r="AB30" s="78">
        <v>1556023.8007358769</v>
      </c>
      <c r="AC30" s="88">
        <v>51168519.916500121</v>
      </c>
      <c r="AD30" s="88"/>
    </row>
    <row r="31" spans="1:33" ht="15" x14ac:dyDescent="0.2">
      <c r="A31" s="117">
        <v>49461</v>
      </c>
      <c r="B31" s="118">
        <v>47765104.331474386</v>
      </c>
      <c r="C31" s="65" t="s">
        <v>32</v>
      </c>
      <c r="D31" s="66">
        <v>20</v>
      </c>
      <c r="E31" s="84">
        <v>43426.761149359627</v>
      </c>
      <c r="F31" s="85">
        <v>40273.74020779672</v>
      </c>
      <c r="G31" s="85">
        <v>38934.094011140776</v>
      </c>
      <c r="H31" s="85">
        <v>39470.317699612453</v>
      </c>
      <c r="I31" s="85">
        <v>45909.229481898896</v>
      </c>
      <c r="J31" s="85">
        <v>57195.824183635654</v>
      </c>
      <c r="K31" s="85">
        <v>65583.221590931687</v>
      </c>
      <c r="L31" s="85">
        <v>71247.692673190075</v>
      </c>
      <c r="M31" s="85">
        <v>77118.153360818949</v>
      </c>
      <c r="N31" s="85">
        <v>80395.654957163802</v>
      </c>
      <c r="O31" s="85">
        <v>83050.409432336906</v>
      </c>
      <c r="P31" s="85">
        <v>85163.58389043856</v>
      </c>
      <c r="Q31" s="85">
        <v>84149.427313482549</v>
      </c>
      <c r="R31" s="85">
        <v>81701.75663826715</v>
      </c>
      <c r="S31" s="85">
        <v>81179.082561275383</v>
      </c>
      <c r="T31" s="85">
        <v>80121.790302424997</v>
      </c>
      <c r="U31" s="85">
        <v>78631.977460281982</v>
      </c>
      <c r="V31" s="85">
        <v>77235.687986500765</v>
      </c>
      <c r="W31" s="85">
        <v>83258.949709845023</v>
      </c>
      <c r="X31" s="85">
        <v>87085.163681563543</v>
      </c>
      <c r="Y31" s="85">
        <v>82899.613829326889</v>
      </c>
      <c r="Z31" s="85">
        <v>74280.580269780825</v>
      </c>
      <c r="AA31" s="85">
        <v>62303.411473239226</v>
      </c>
      <c r="AB31" s="86">
        <v>51287.205224744423</v>
      </c>
      <c r="AC31" s="87">
        <v>33038066.581781134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5</v>
      </c>
      <c r="E32" s="81">
        <v>45842.171777194315</v>
      </c>
      <c r="F32" s="82">
        <v>42413.109767778173</v>
      </c>
      <c r="G32" s="82">
        <v>40579.927105397699</v>
      </c>
      <c r="H32" s="82">
        <v>40511.579644761965</v>
      </c>
      <c r="I32" s="82">
        <v>43344.308290875757</v>
      </c>
      <c r="J32" s="82">
        <v>47215.10741933083</v>
      </c>
      <c r="K32" s="82">
        <v>55953.028699270588</v>
      </c>
      <c r="L32" s="82">
        <v>65045.944523657468</v>
      </c>
      <c r="M32" s="82">
        <v>72940.193815415929</v>
      </c>
      <c r="N32" s="82">
        <v>78035.980970115954</v>
      </c>
      <c r="O32" s="82">
        <v>81181.278153235442</v>
      </c>
      <c r="P32" s="82">
        <v>82560.578656859579</v>
      </c>
      <c r="Q32" s="82">
        <v>81169.131970218761</v>
      </c>
      <c r="R32" s="82">
        <v>77594.736956061592</v>
      </c>
      <c r="S32" s="82">
        <v>73750.664735151906</v>
      </c>
      <c r="T32" s="82">
        <v>71305.334136344594</v>
      </c>
      <c r="U32" s="82">
        <v>69399.129405513842</v>
      </c>
      <c r="V32" s="82">
        <v>69426.945305634712</v>
      </c>
      <c r="W32" s="82">
        <v>76081.167497933347</v>
      </c>
      <c r="X32" s="82">
        <v>79455.543901601632</v>
      </c>
      <c r="Y32" s="82">
        <v>76471.179013091038</v>
      </c>
      <c r="Z32" s="82">
        <v>69429.106026966372</v>
      </c>
      <c r="AA32" s="82">
        <v>60249.183640181167</v>
      </c>
      <c r="AB32" s="83">
        <v>51864.769357979909</v>
      </c>
      <c r="AC32" s="88">
        <v>7759100.5038528629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5</v>
      </c>
      <c r="E33" s="79">
        <v>45099.25349642634</v>
      </c>
      <c r="F33" s="79">
        <v>41177.222898043932</v>
      </c>
      <c r="G33" s="79">
        <v>38979.13831687293</v>
      </c>
      <c r="H33" s="79">
        <v>38113.7084285284</v>
      </c>
      <c r="I33" s="79">
        <v>38871.99436672766</v>
      </c>
      <c r="J33" s="79">
        <v>39558.830387332862</v>
      </c>
      <c r="K33" s="79">
        <v>44499.061383684078</v>
      </c>
      <c r="L33" s="79">
        <v>51421.927125845461</v>
      </c>
      <c r="M33" s="79">
        <v>59763.336662503774</v>
      </c>
      <c r="N33" s="79">
        <v>66329.528582218176</v>
      </c>
      <c r="O33" s="79">
        <v>70149.666289772838</v>
      </c>
      <c r="P33" s="79">
        <v>72129.729641145736</v>
      </c>
      <c r="Q33" s="79">
        <v>72234.474606386924</v>
      </c>
      <c r="R33" s="79">
        <v>68318.968588403179</v>
      </c>
      <c r="S33" s="79">
        <v>65101.023767351508</v>
      </c>
      <c r="T33" s="79">
        <v>62974.892384122861</v>
      </c>
      <c r="U33" s="79">
        <v>61386.247835005954</v>
      </c>
      <c r="V33" s="79">
        <v>63185.981904644432</v>
      </c>
      <c r="W33" s="79">
        <v>72115.516487339308</v>
      </c>
      <c r="X33" s="79">
        <v>76552.44655603409</v>
      </c>
      <c r="Y33" s="79">
        <v>74492.208084191501</v>
      </c>
      <c r="Z33" s="79">
        <v>66832.011936551033</v>
      </c>
      <c r="AA33" s="79">
        <v>56702.912873963898</v>
      </c>
      <c r="AB33" s="80">
        <v>47597.366564980308</v>
      </c>
      <c r="AC33" s="89">
        <v>6967937.2458403837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1323242.3493552958</v>
      </c>
      <c r="F34" s="71">
        <v>1223426.4674850449</v>
      </c>
      <c r="G34" s="71">
        <v>1176477.2073341687</v>
      </c>
      <c r="H34" s="71">
        <v>1182532.794358701</v>
      </c>
      <c r="I34" s="71">
        <v>1329266.1029259951</v>
      </c>
      <c r="J34" s="71">
        <v>1577786.1727060315</v>
      </c>
      <c r="K34" s="71">
        <v>1813924.8822334071</v>
      </c>
      <c r="L34" s="71">
        <v>2007293.2117113164</v>
      </c>
      <c r="M34" s="71">
        <v>2205880.7196059776</v>
      </c>
      <c r="N34" s="71">
        <v>2329740.6469049468</v>
      </c>
      <c r="O34" s="71">
        <v>2417662.9108617795</v>
      </c>
      <c r="P34" s="71">
        <v>2476723.2192987977</v>
      </c>
      <c r="Q34" s="71">
        <v>2450006.5791526795</v>
      </c>
      <c r="R34" s="71">
        <v>2363603.6604876667</v>
      </c>
      <c r="S34" s="71">
        <v>2317840.0937380251</v>
      </c>
      <c r="T34" s="71">
        <v>2273836.9386508372</v>
      </c>
      <c r="U34" s="71">
        <v>2226566.4354082383</v>
      </c>
      <c r="V34" s="71">
        <v>2207778.3957814109</v>
      </c>
      <c r="W34" s="71">
        <v>2406162.4141232637</v>
      </c>
      <c r="X34" s="71">
        <v>2521743.2259194497</v>
      </c>
      <c r="Y34" s="71">
        <v>2412809.2120729503</v>
      </c>
      <c r="Z34" s="71">
        <v>2166917.1952132033</v>
      </c>
      <c r="AA34" s="71">
        <v>1830828.7120355098</v>
      </c>
      <c r="AB34" s="78">
        <v>1523054.7841096895</v>
      </c>
      <c r="AC34" s="88">
        <v>47765104.331474379</v>
      </c>
      <c r="AD34" s="88"/>
    </row>
    <row r="35" spans="1:33" ht="15" x14ac:dyDescent="0.2">
      <c r="A35" s="117">
        <v>49491</v>
      </c>
      <c r="B35" s="118">
        <v>48634207.138988532</v>
      </c>
      <c r="C35" s="65" t="s">
        <v>32</v>
      </c>
      <c r="D35" s="66">
        <v>20</v>
      </c>
      <c r="E35" s="84">
        <v>42962.923916133266</v>
      </c>
      <c r="F35" s="85">
        <v>40086.000126004888</v>
      </c>
      <c r="G35" s="85">
        <v>38782.60455387106</v>
      </c>
      <c r="H35" s="85">
        <v>39514.765268782343</v>
      </c>
      <c r="I35" s="85">
        <v>46772.965133208614</v>
      </c>
      <c r="J35" s="85">
        <v>61340.768162217631</v>
      </c>
      <c r="K35" s="85">
        <v>67667.975025625376</v>
      </c>
      <c r="L35" s="85">
        <v>71412.474780010583</v>
      </c>
      <c r="M35" s="85">
        <v>76503.755731194964</v>
      </c>
      <c r="N35" s="85">
        <v>79388.171037037027</v>
      </c>
      <c r="O35" s="85">
        <v>82135.554482174819</v>
      </c>
      <c r="P35" s="85">
        <v>83987.419328553151</v>
      </c>
      <c r="Q35" s="85">
        <v>82169.150267327976</v>
      </c>
      <c r="R35" s="85">
        <v>79781.221718855377</v>
      </c>
      <c r="S35" s="85">
        <v>79546.611331088192</v>
      </c>
      <c r="T35" s="85">
        <v>79039.486699421876</v>
      </c>
      <c r="U35" s="85">
        <v>77780.62469837653</v>
      </c>
      <c r="V35" s="85">
        <v>76187.479997874907</v>
      </c>
      <c r="W35" s="85">
        <v>81595.446099926106</v>
      </c>
      <c r="X35" s="85">
        <v>86604.242587795088</v>
      </c>
      <c r="Y35" s="85">
        <v>82706.048888372825</v>
      </c>
      <c r="Z35" s="85">
        <v>74157.849947845942</v>
      </c>
      <c r="AA35" s="85">
        <v>61327.972620136738</v>
      </c>
      <c r="AB35" s="86">
        <v>50670.851684670117</v>
      </c>
      <c r="AC35" s="87">
        <v>32842447.281730108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44988.908329608224</v>
      </c>
      <c r="F36" s="82">
        <v>41828.251508552217</v>
      </c>
      <c r="G36" s="82">
        <v>39962.644377349614</v>
      </c>
      <c r="H36" s="82">
        <v>39827.998326449517</v>
      </c>
      <c r="I36" s="82">
        <v>42371.921489908964</v>
      </c>
      <c r="J36" s="82">
        <v>45849.702644407444</v>
      </c>
      <c r="K36" s="82">
        <v>54176.039646619451</v>
      </c>
      <c r="L36" s="82">
        <v>62974.056530200003</v>
      </c>
      <c r="M36" s="82">
        <v>71001.709242034485</v>
      </c>
      <c r="N36" s="82">
        <v>77037.73441139693</v>
      </c>
      <c r="O36" s="82">
        <v>80490.731162067212</v>
      </c>
      <c r="P36" s="82">
        <v>81787.651695633394</v>
      </c>
      <c r="Q36" s="82">
        <v>80502.324259172659</v>
      </c>
      <c r="R36" s="82">
        <v>76840.783484283325</v>
      </c>
      <c r="S36" s="82">
        <v>72958.427889527346</v>
      </c>
      <c r="T36" s="82">
        <v>70443.426129693384</v>
      </c>
      <c r="U36" s="82">
        <v>68775.812690952487</v>
      </c>
      <c r="V36" s="82">
        <v>69019.035800384387</v>
      </c>
      <c r="W36" s="82">
        <v>75062.406402204389</v>
      </c>
      <c r="X36" s="82">
        <v>79005.413684467349</v>
      </c>
      <c r="Y36" s="82">
        <v>76119.557615551457</v>
      </c>
      <c r="Z36" s="82">
        <v>69069.563986081295</v>
      </c>
      <c r="AA36" s="82">
        <v>60220.21161459884</v>
      </c>
      <c r="AB36" s="83">
        <v>50989.053353859737</v>
      </c>
      <c r="AC36" s="88">
        <v>6125213.4651000174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43980.242232159646</v>
      </c>
      <c r="F37" s="79">
        <v>40657.244133621578</v>
      </c>
      <c r="G37" s="79">
        <v>38706.195802854076</v>
      </c>
      <c r="H37" s="79">
        <v>37847.979851872355</v>
      </c>
      <c r="I37" s="79">
        <v>38420.271506931807</v>
      </c>
      <c r="J37" s="79">
        <v>39075.309941989515</v>
      </c>
      <c r="K37" s="79">
        <v>43695.356542315436</v>
      </c>
      <c r="L37" s="79">
        <v>50117.33477681005</v>
      </c>
      <c r="M37" s="79">
        <v>58552.262183561179</v>
      </c>
      <c r="N37" s="79">
        <v>65100.095245957316</v>
      </c>
      <c r="O37" s="79">
        <v>68938.733802986433</v>
      </c>
      <c r="P37" s="79">
        <v>71077.146750995933</v>
      </c>
      <c r="Q37" s="79">
        <v>71390.013263902947</v>
      </c>
      <c r="R37" s="79">
        <v>69040.971568603447</v>
      </c>
      <c r="S37" s="79">
        <v>65513.013363678321</v>
      </c>
      <c r="T37" s="79">
        <v>62886.678059745071</v>
      </c>
      <c r="U37" s="79">
        <v>61514.651002237602</v>
      </c>
      <c r="V37" s="79">
        <v>62929.902082634973</v>
      </c>
      <c r="W37" s="79">
        <v>70283.923957842431</v>
      </c>
      <c r="X37" s="79">
        <v>76480.720926338108</v>
      </c>
      <c r="Y37" s="79">
        <v>74187.193614297925</v>
      </c>
      <c r="Z37" s="79">
        <v>66857.987236490997</v>
      </c>
      <c r="AA37" s="79">
        <v>56298.35357450966</v>
      </c>
      <c r="AB37" s="80">
        <v>47383.617457434993</v>
      </c>
      <c r="AC37" s="89">
        <v>9666546.392158404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1347075.8072662158</v>
      </c>
      <c r="F38" s="71">
        <v>1253633.7174896577</v>
      </c>
      <c r="G38" s="71">
        <v>1206446.0392067982</v>
      </c>
      <c r="H38" s="71">
        <v>1214543.1576445512</v>
      </c>
      <c r="I38" s="71">
        <v>1373888.8891723307</v>
      </c>
      <c r="J38" s="71">
        <v>1683741.343415909</v>
      </c>
      <c r="K38" s="71">
        <v>1875931.1548951934</v>
      </c>
      <c r="L38" s="71">
        <v>2030967.0651586819</v>
      </c>
      <c r="M38" s="71">
        <v>2223947.7868769653</v>
      </c>
      <c r="N38" s="71">
        <v>2351615.0251080296</v>
      </c>
      <c r="O38" s="71">
        <v>2447245.1509126704</v>
      </c>
      <c r="P38" s="71">
        <v>2504439.0206105681</v>
      </c>
      <c r="Q38" s="71">
        <v>2465122.3952305708</v>
      </c>
      <c r="R38" s="71">
        <v>2386274.3692944651</v>
      </c>
      <c r="S38" s="71">
        <v>2341357.0317256213</v>
      </c>
      <c r="T38" s="71">
        <v>2302770.1849254267</v>
      </c>
      <c r="U38" s="71">
        <v>2261318.3017470036</v>
      </c>
      <c r="V38" s="71">
        <v>2240335.0577374804</v>
      </c>
      <c r="W38" s="71">
        <v>2424146.0153122367</v>
      </c>
      <c r="X38" s="71">
        <v>2583471.5529781375</v>
      </c>
      <c r="Y38" s="71">
        <v>2477909.563529748</v>
      </c>
      <c r="Z38" s="71">
        <v>2227441.1655566809</v>
      </c>
      <c r="AA38" s="71">
        <v>1861528.7738826978</v>
      </c>
      <c r="AB38" s="78">
        <v>1549058.5693108863</v>
      </c>
      <c r="AC38" s="88">
        <v>48634207.138988532</v>
      </c>
      <c r="AD38" s="88"/>
    </row>
    <row r="39" spans="1:33" ht="15" x14ac:dyDescent="0.2">
      <c r="A39" s="117">
        <v>49522</v>
      </c>
      <c r="B39" s="118">
        <v>50308144.660539776</v>
      </c>
      <c r="C39" s="65" t="s">
        <v>32</v>
      </c>
      <c r="D39" s="66">
        <v>21</v>
      </c>
      <c r="E39" s="84">
        <v>43644.44843410419</v>
      </c>
      <c r="F39" s="85">
        <v>40722.983684257328</v>
      </c>
      <c r="G39" s="85">
        <v>39544.885289978294</v>
      </c>
      <c r="H39" s="85">
        <v>40491.117788262891</v>
      </c>
      <c r="I39" s="85">
        <v>49444.084206434134</v>
      </c>
      <c r="J39" s="85">
        <v>66497.470160925703</v>
      </c>
      <c r="K39" s="85">
        <v>71395.198837026386</v>
      </c>
      <c r="L39" s="85">
        <v>74053.555622602216</v>
      </c>
      <c r="M39" s="85">
        <v>78659.068210059995</v>
      </c>
      <c r="N39" s="85">
        <v>80972.823378902904</v>
      </c>
      <c r="O39" s="85">
        <v>83554.844471025513</v>
      </c>
      <c r="P39" s="85">
        <v>84659.346239284248</v>
      </c>
      <c r="Q39" s="85">
        <v>83453.791300876226</v>
      </c>
      <c r="R39" s="85">
        <v>81948.864282634386</v>
      </c>
      <c r="S39" s="85">
        <v>80649.903508663279</v>
      </c>
      <c r="T39" s="85">
        <v>81051.532042955514</v>
      </c>
      <c r="U39" s="85">
        <v>79790.76677329067</v>
      </c>
      <c r="V39" s="85">
        <v>78183.776876017931</v>
      </c>
      <c r="W39" s="85">
        <v>85564.145804427098</v>
      </c>
      <c r="X39" s="85">
        <v>89207.449234379499</v>
      </c>
      <c r="Y39" s="85">
        <v>85056.120080895576</v>
      </c>
      <c r="Z39" s="85">
        <v>75822.490816506062</v>
      </c>
      <c r="AA39" s="85">
        <v>62581.593022236892</v>
      </c>
      <c r="AB39" s="86">
        <v>51655.626907698505</v>
      </c>
      <c r="AC39" s="87">
        <v>35460723.62644235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46200.294894336308</v>
      </c>
      <c r="F40" s="82">
        <v>42750.886770770121</v>
      </c>
      <c r="G40" s="82">
        <v>41049.387007311998</v>
      </c>
      <c r="H40" s="82">
        <v>41069.533716690239</v>
      </c>
      <c r="I40" s="82">
        <v>44297.422034184528</v>
      </c>
      <c r="J40" s="82">
        <v>48714.501611253218</v>
      </c>
      <c r="K40" s="82">
        <v>57734.470816302884</v>
      </c>
      <c r="L40" s="82">
        <v>66558.338304611141</v>
      </c>
      <c r="M40" s="82">
        <v>74381.47260409841</v>
      </c>
      <c r="N40" s="82">
        <v>79552.07259112371</v>
      </c>
      <c r="O40" s="82">
        <v>82792.62484048288</v>
      </c>
      <c r="P40" s="82">
        <v>84310.554381808106</v>
      </c>
      <c r="Q40" s="82">
        <v>82829.862048336421</v>
      </c>
      <c r="R40" s="82">
        <v>78897.997329689213</v>
      </c>
      <c r="S40" s="82">
        <v>74845.226679641739</v>
      </c>
      <c r="T40" s="82">
        <v>72351.495806971288</v>
      </c>
      <c r="U40" s="82">
        <v>70469.164356936599</v>
      </c>
      <c r="V40" s="82">
        <v>71132.075054609173</v>
      </c>
      <c r="W40" s="82">
        <v>78507.063001963179</v>
      </c>
      <c r="X40" s="82">
        <v>81096.9127156795</v>
      </c>
      <c r="Y40" s="82">
        <v>77823.80628627025</v>
      </c>
      <c r="Z40" s="82">
        <v>70648.611907368293</v>
      </c>
      <c r="AA40" s="82">
        <v>61280.802413402431</v>
      </c>
      <c r="AB40" s="83">
        <v>52218.764143971741</v>
      </c>
      <c r="AC40" s="88">
        <v>6326053.3652712535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44992.150359615713</v>
      </c>
      <c r="F41" s="79">
        <v>41476.183835467033</v>
      </c>
      <c r="G41" s="79">
        <v>39561.483346767687</v>
      </c>
      <c r="H41" s="79">
        <v>38770.1673069518</v>
      </c>
      <c r="I41" s="79">
        <v>39632.19575141438</v>
      </c>
      <c r="J41" s="79">
        <v>41024.070796513515</v>
      </c>
      <c r="K41" s="79">
        <v>45177.178503674135</v>
      </c>
      <c r="L41" s="79">
        <v>52032.937121362876</v>
      </c>
      <c r="M41" s="79">
        <v>60591.82889533828</v>
      </c>
      <c r="N41" s="79">
        <v>66957.900975194774</v>
      </c>
      <c r="O41" s="79">
        <v>71123.911523487783</v>
      </c>
      <c r="P41" s="79">
        <v>73148.857155445294</v>
      </c>
      <c r="Q41" s="79">
        <v>73308.60250022191</v>
      </c>
      <c r="R41" s="79">
        <v>71014.731487160316</v>
      </c>
      <c r="S41" s="79">
        <v>67334.828237756388</v>
      </c>
      <c r="T41" s="79">
        <v>64518.326641314801</v>
      </c>
      <c r="U41" s="79">
        <v>63106.68029496391</v>
      </c>
      <c r="V41" s="79">
        <v>64568.348371948676</v>
      </c>
      <c r="W41" s="79">
        <v>73793.98547997979</v>
      </c>
      <c r="X41" s="79">
        <v>79145.833709610684</v>
      </c>
      <c r="Y41" s="79">
        <v>76472.785886373284</v>
      </c>
      <c r="Z41" s="79">
        <v>68350.892477486123</v>
      </c>
      <c r="AA41" s="79">
        <v>56637.13879204246</v>
      </c>
      <c r="AB41" s="80">
        <v>47486.92535427009</v>
      </c>
      <c r="AC41" s="89">
        <v>8521367.6688261703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1371287.4988512276</v>
      </c>
      <c r="F42" s="71">
        <v>1275043.3074652865</v>
      </c>
      <c r="G42" s="71">
        <v>1232009.0391993984</v>
      </c>
      <c r="H42" s="71">
        <v>1247212.6122619924</v>
      </c>
      <c r="I42" s="71">
        <v>1453308.6309803412</v>
      </c>
      <c r="J42" s="71">
        <v>1837449.3046035336</v>
      </c>
      <c r="K42" s="71">
        <v>2001300.1298648105</v>
      </c>
      <c r="L42" s="71">
        <v>2133555.6440212685</v>
      </c>
      <c r="M42" s="71">
        <v>2312917.2961996831</v>
      </c>
      <c r="N42" s="71">
        <v>2420384.9871726246</v>
      </c>
      <c r="O42" s="71">
        <v>2512565.7023943942</v>
      </c>
      <c r="P42" s="71">
        <v>2553981.6314848731</v>
      </c>
      <c r="Q42" s="71">
        <v>2523700.6805130779</v>
      </c>
      <c r="R42" s="71">
        <v>2462606.5281770406</v>
      </c>
      <c r="S42" s="71">
        <v>2397037.8498270344</v>
      </c>
      <c r="T42" s="71">
        <v>2378598.1159778396</v>
      </c>
      <c r="U42" s="71">
        <v>2336122.8414366338</v>
      </c>
      <c r="V42" s="71">
        <v>2313797.7048465051</v>
      </c>
      <c r="W42" s="71">
        <v>2553639.2267807005</v>
      </c>
      <c r="X42" s="71">
        <v>2672619.0870423517</v>
      </c>
      <c r="Y42" s="71">
        <v>2556310.4621621277</v>
      </c>
      <c r="Z42" s="71">
        <v>2284972.1096410174</v>
      </c>
      <c r="AA42" s="71">
        <v>1899159.4958728391</v>
      </c>
      <c r="AB42" s="78">
        <v>1578564.7737631761</v>
      </c>
      <c r="AC42" s="88">
        <v>50308144.660539776</v>
      </c>
      <c r="AD42" s="88"/>
    </row>
    <row r="43" spans="1:33" ht="15" x14ac:dyDescent="0.2">
      <c r="A43" s="117">
        <v>49553</v>
      </c>
      <c r="B43" s="118">
        <v>47942459.341573089</v>
      </c>
      <c r="C43" s="65" t="s">
        <v>32</v>
      </c>
      <c r="D43" s="66">
        <v>20</v>
      </c>
      <c r="E43" s="84">
        <v>42626.937876214477</v>
      </c>
      <c r="F43" s="85">
        <v>39807.868049592544</v>
      </c>
      <c r="G43" s="85">
        <v>38728.724904122289</v>
      </c>
      <c r="H43" s="85">
        <v>39743.451587595628</v>
      </c>
      <c r="I43" s="85">
        <v>48622.624885134319</v>
      </c>
      <c r="J43" s="85">
        <v>65337.148127941517</v>
      </c>
      <c r="K43" s="85">
        <v>70101.203782557131</v>
      </c>
      <c r="L43" s="85">
        <v>72683.753562457074</v>
      </c>
      <c r="M43" s="85">
        <v>77041.669403225853</v>
      </c>
      <c r="N43" s="85">
        <v>79373.238165032933</v>
      </c>
      <c r="O43" s="85">
        <v>81926.433629241408</v>
      </c>
      <c r="P43" s="85">
        <v>83271.606599597319</v>
      </c>
      <c r="Q43" s="85">
        <v>81378.633488775435</v>
      </c>
      <c r="R43" s="85">
        <v>79193.465389792371</v>
      </c>
      <c r="S43" s="85">
        <v>80004.115651191096</v>
      </c>
      <c r="T43" s="85">
        <v>79833.045728320692</v>
      </c>
      <c r="U43" s="85">
        <v>78888.638229635806</v>
      </c>
      <c r="V43" s="85">
        <v>78676.880743007074</v>
      </c>
      <c r="W43" s="85">
        <v>86132.323164098387</v>
      </c>
      <c r="X43" s="85">
        <v>87337.617759756788</v>
      </c>
      <c r="Y43" s="85">
        <v>83030.626624489509</v>
      </c>
      <c r="Z43" s="85">
        <v>73904.907671239911</v>
      </c>
      <c r="AA43" s="85">
        <v>60746.179516131924</v>
      </c>
      <c r="AB43" s="86">
        <v>50104.835204276555</v>
      </c>
      <c r="AC43" s="87">
        <v>33169918.594868559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45611.463913066291</v>
      </c>
      <c r="F44" s="82">
        <v>42223.332619624482</v>
      </c>
      <c r="G44" s="82">
        <v>40659.477962280318</v>
      </c>
      <c r="H44" s="82">
        <v>40565.024808131122</v>
      </c>
      <c r="I44" s="82">
        <v>43971.502478369206</v>
      </c>
      <c r="J44" s="82">
        <v>48117.728692216784</v>
      </c>
      <c r="K44" s="82">
        <v>57495.853519987402</v>
      </c>
      <c r="L44" s="82">
        <v>66331.497804791084</v>
      </c>
      <c r="M44" s="82">
        <v>74199.238040248558</v>
      </c>
      <c r="N44" s="82">
        <v>78763.651873653624</v>
      </c>
      <c r="O44" s="82">
        <v>81626.683509025723</v>
      </c>
      <c r="P44" s="82">
        <v>82659.980511971109</v>
      </c>
      <c r="Q44" s="82">
        <v>81100.771113909868</v>
      </c>
      <c r="R44" s="82">
        <v>77398.634620762212</v>
      </c>
      <c r="S44" s="82">
        <v>73825.118052227073</v>
      </c>
      <c r="T44" s="82">
        <v>71543.181558997545</v>
      </c>
      <c r="U44" s="82">
        <v>69965.274808994232</v>
      </c>
      <c r="V44" s="82">
        <v>71324.784425870283</v>
      </c>
      <c r="W44" s="82">
        <v>79376.518332941894</v>
      </c>
      <c r="X44" s="82">
        <v>79992.46583730643</v>
      </c>
      <c r="Y44" s="82">
        <v>76487.471102053605</v>
      </c>
      <c r="Z44" s="82">
        <v>69511.081268595008</v>
      </c>
      <c r="AA44" s="82">
        <v>59810.503356228131</v>
      </c>
      <c r="AB44" s="83">
        <v>51097.174530238641</v>
      </c>
      <c r="AC44" s="88">
        <v>7818292.073707452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5</v>
      </c>
      <c r="E45" s="79">
        <v>44868.219945817153</v>
      </c>
      <c r="F45" s="79">
        <v>40984.302131620934</v>
      </c>
      <c r="G45" s="79">
        <v>39044.863228326154</v>
      </c>
      <c r="H45" s="79">
        <v>38092.629863865761</v>
      </c>
      <c r="I45" s="79">
        <v>38704.823028499486</v>
      </c>
      <c r="J45" s="79">
        <v>39508.338487528599</v>
      </c>
      <c r="K45" s="79">
        <v>44562.306353434869</v>
      </c>
      <c r="L45" s="79">
        <v>51438.836932450955</v>
      </c>
      <c r="M45" s="79">
        <v>59295.700548547014</v>
      </c>
      <c r="N45" s="79">
        <v>65321.00245330717</v>
      </c>
      <c r="O45" s="79">
        <v>68810.440562135278</v>
      </c>
      <c r="P45" s="79">
        <v>70626.24381659455</v>
      </c>
      <c r="Q45" s="79">
        <v>70377.661354299693</v>
      </c>
      <c r="R45" s="79">
        <v>68397.222664901317</v>
      </c>
      <c r="S45" s="79">
        <v>65257.758446856024</v>
      </c>
      <c r="T45" s="79">
        <v>62408.399950264989</v>
      </c>
      <c r="U45" s="79">
        <v>61555.085393826172</v>
      </c>
      <c r="V45" s="79">
        <v>64321.3755983269</v>
      </c>
      <c r="W45" s="79">
        <v>74725.977161776653</v>
      </c>
      <c r="X45" s="79">
        <v>78002.413520111251</v>
      </c>
      <c r="Y45" s="79">
        <v>75322.241063885813</v>
      </c>
      <c r="Z45" s="79">
        <v>67326.125153636036</v>
      </c>
      <c r="AA45" s="79">
        <v>55579.071636158966</v>
      </c>
      <c r="AB45" s="80">
        <v>46318.695303243054</v>
      </c>
      <c r="AC45" s="89">
        <v>6954248.6729970751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1304937.1768187068</v>
      </c>
      <c r="F46" s="71">
        <v>1212195.5347480779</v>
      </c>
      <c r="G46" s="71">
        <v>1173096.2040354782</v>
      </c>
      <c r="H46" s="71">
        <v>1188157.3051118969</v>
      </c>
      <c r="I46" s="71">
        <v>1385834.1252370297</v>
      </c>
      <c r="J46" s="71">
        <v>1744873.2984575573</v>
      </c>
      <c r="K46" s="71">
        <v>1912314.8750182542</v>
      </c>
      <c r="L46" s="71">
        <v>2042526.7449353517</v>
      </c>
      <c r="M46" s="71">
        <v>2208308.0810084953</v>
      </c>
      <c r="N46" s="71">
        <v>2307888.0349354628</v>
      </c>
      <c r="O46" s="71">
        <v>2390714.2929406334</v>
      </c>
      <c r="P46" s="71">
        <v>2431863.2536347746</v>
      </c>
      <c r="Q46" s="71">
        <v>2384964.8321165568</v>
      </c>
      <c r="R46" s="71">
        <v>2312848.5942241647</v>
      </c>
      <c r="S46" s="71">
        <v>2295496.6955192373</v>
      </c>
      <c r="T46" s="71">
        <v>2266418.8221127265</v>
      </c>
      <c r="U46" s="71">
        <v>2235374.5656068181</v>
      </c>
      <c r="V46" s="71">
        <v>2251768.4149811273</v>
      </c>
      <c r="W46" s="71">
        <v>2493158.9407555605</v>
      </c>
      <c r="X46" s="71">
        <v>2536726.7519822242</v>
      </c>
      <c r="Y46" s="71">
        <v>2419661.0933194868</v>
      </c>
      <c r="Z46" s="71">
        <v>2162284.1855359534</v>
      </c>
      <c r="AA46" s="71">
        <v>1791871.4652845738</v>
      </c>
      <c r="AB46" s="78">
        <v>1489176.0532529396</v>
      </c>
      <c r="AC46" s="88">
        <v>47942459.341573082</v>
      </c>
      <c r="AD46" s="88"/>
    </row>
    <row r="47" spans="1:33" ht="15" x14ac:dyDescent="0.2">
      <c r="A47" s="117">
        <v>49583</v>
      </c>
      <c r="B47" s="118">
        <v>50438827.191126555</v>
      </c>
      <c r="C47" s="65" t="s">
        <v>32</v>
      </c>
      <c r="D47" s="66">
        <v>22</v>
      </c>
      <c r="E47" s="84">
        <v>43504.891616171146</v>
      </c>
      <c r="F47" s="85">
        <v>40564.530627498818</v>
      </c>
      <c r="G47" s="85">
        <v>39392.664613610257</v>
      </c>
      <c r="H47" s="85">
        <v>40380.570880929925</v>
      </c>
      <c r="I47" s="85">
        <v>48709.2995164647</v>
      </c>
      <c r="J47" s="85">
        <v>63435.687627398067</v>
      </c>
      <c r="K47" s="85">
        <v>69614.34759354523</v>
      </c>
      <c r="L47" s="85">
        <v>73616.39778335244</v>
      </c>
      <c r="M47" s="85">
        <v>78166.745331687984</v>
      </c>
      <c r="N47" s="85">
        <v>80707.506550549646</v>
      </c>
      <c r="O47" s="85">
        <v>83599.800486551423</v>
      </c>
      <c r="P47" s="85">
        <v>85250.186806703685</v>
      </c>
      <c r="Q47" s="85">
        <v>83672.267279750813</v>
      </c>
      <c r="R47" s="85">
        <v>81520.406259399519</v>
      </c>
      <c r="S47" s="85">
        <v>81921.302920825561</v>
      </c>
      <c r="T47" s="85">
        <v>81670.673568849685</v>
      </c>
      <c r="U47" s="85">
        <v>80532.463792466937</v>
      </c>
      <c r="V47" s="85">
        <v>82182.841336955462</v>
      </c>
      <c r="W47" s="85">
        <v>88259.075960995397</v>
      </c>
      <c r="X47" s="85">
        <v>88186.968134231633</v>
      </c>
      <c r="Y47" s="85">
        <v>83852.723133629232</v>
      </c>
      <c r="Z47" s="85">
        <v>74804.697585722897</v>
      </c>
      <c r="AA47" s="85">
        <v>61842.484576863731</v>
      </c>
      <c r="AB47" s="86">
        <v>51180.383793535155</v>
      </c>
      <c r="AC47" s="87">
        <v>37104516.191109166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46332.911794378735</v>
      </c>
      <c r="F48" s="82">
        <v>42917.143757565827</v>
      </c>
      <c r="G48" s="82">
        <v>41271.863593922935</v>
      </c>
      <c r="H48" s="82">
        <v>41345.83965763545</v>
      </c>
      <c r="I48" s="82">
        <v>44612.947232534287</v>
      </c>
      <c r="J48" s="82">
        <v>48534.986248489011</v>
      </c>
      <c r="K48" s="82">
        <v>57859.119067991262</v>
      </c>
      <c r="L48" s="82">
        <v>66295.235592062163</v>
      </c>
      <c r="M48" s="82">
        <v>74078.542661909902</v>
      </c>
      <c r="N48" s="82">
        <v>78691.058553107636</v>
      </c>
      <c r="O48" s="82">
        <v>81708.026515526726</v>
      </c>
      <c r="P48" s="82">
        <v>83072.341372509167</v>
      </c>
      <c r="Q48" s="82">
        <v>81984.707770378824</v>
      </c>
      <c r="R48" s="82">
        <v>77853.951123609178</v>
      </c>
      <c r="S48" s="82">
        <v>74434.995653420163</v>
      </c>
      <c r="T48" s="82">
        <v>72226.737673368814</v>
      </c>
      <c r="U48" s="82">
        <v>70496.941612687442</v>
      </c>
      <c r="V48" s="82">
        <v>73236.989000591304</v>
      </c>
      <c r="W48" s="82">
        <v>80782.57852750711</v>
      </c>
      <c r="X48" s="82">
        <v>80347.41393085946</v>
      </c>
      <c r="Y48" s="82">
        <v>76757.527479759228</v>
      </c>
      <c r="Z48" s="82">
        <v>69598.393384639247</v>
      </c>
      <c r="AA48" s="82">
        <v>60129.749555676899</v>
      </c>
      <c r="AB48" s="83">
        <v>51231.47142443958</v>
      </c>
      <c r="AC48" s="88">
        <v>6303205.8927382808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44696.522341855154</v>
      </c>
      <c r="F49" s="79">
        <v>40985.631071205564</v>
      </c>
      <c r="G49" s="79">
        <v>39035.66652279182</v>
      </c>
      <c r="H49" s="79">
        <v>38161.743282531963</v>
      </c>
      <c r="I49" s="79">
        <v>38818.053526621647</v>
      </c>
      <c r="J49" s="79">
        <v>39367.171545523044</v>
      </c>
      <c r="K49" s="79">
        <v>44509.531460137812</v>
      </c>
      <c r="L49" s="79">
        <v>51632.438620262888</v>
      </c>
      <c r="M49" s="79">
        <v>59773.365774378915</v>
      </c>
      <c r="N49" s="79">
        <v>65830.106995670285</v>
      </c>
      <c r="O49" s="79">
        <v>69485.09123938944</v>
      </c>
      <c r="P49" s="79">
        <v>71340.373918996454</v>
      </c>
      <c r="Q49" s="79">
        <v>71496.998381939426</v>
      </c>
      <c r="R49" s="79">
        <v>69367.236446949522</v>
      </c>
      <c r="S49" s="79">
        <v>66195.930515549961</v>
      </c>
      <c r="T49" s="79">
        <v>64016.264598643531</v>
      </c>
      <c r="U49" s="79">
        <v>63516.578817496833</v>
      </c>
      <c r="V49" s="79">
        <v>68152.552115317463</v>
      </c>
      <c r="W49" s="79">
        <v>76583.23625541506</v>
      </c>
      <c r="X49" s="79">
        <v>78375.514600493305</v>
      </c>
      <c r="Y49" s="79">
        <v>74920.92084123705</v>
      </c>
      <c r="Z49" s="79">
        <v>66921.156088738047</v>
      </c>
      <c r="AA49" s="79">
        <v>56058.299366788095</v>
      </c>
      <c r="AB49" s="80">
        <v>46980.637127888614</v>
      </c>
      <c r="AC49" s="89">
        <v>7031105.1072791088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1365921.8744425559</v>
      </c>
      <c r="F50" s="71">
        <v>1269016.4041912651</v>
      </c>
      <c r="G50" s="71">
        <v>1226904.4084890764</v>
      </c>
      <c r="H50" s="71">
        <v>1244564.6344236599</v>
      </c>
      <c r="I50" s="71">
        <v>1444146.6459254688</v>
      </c>
      <c r="J50" s="71">
        <v>1786560.9305243287</v>
      </c>
      <c r="K50" s="71">
        <v>1985499.7806306491</v>
      </c>
      <c r="L50" s="71">
        <v>2142903.8867033171</v>
      </c>
      <c r="M50" s="71">
        <v>2314849.3968166695</v>
      </c>
      <c r="N50" s="71">
        <v>2419479.9133028742</v>
      </c>
      <c r="O50" s="71">
        <v>2513453.1729631852</v>
      </c>
      <c r="P50" s="71">
        <v>2564495.3448325</v>
      </c>
      <c r="Q50" s="71">
        <v>2526213.7031457303</v>
      </c>
      <c r="R50" s="71">
        <v>2451700.9244359741</v>
      </c>
      <c r="S50" s="71">
        <v>2430988.2994495928</v>
      </c>
      <c r="T50" s="71">
        <v>2405743.0922013861</v>
      </c>
      <c r="U50" s="71">
        <v>2371284.8639725065</v>
      </c>
      <c r="V50" s="71">
        <v>2441733.2259919727</v>
      </c>
      <c r="W50" s="71">
        <v>2647746.1665290026</v>
      </c>
      <c r="X50" s="71">
        <v>2653380.527679</v>
      </c>
      <c r="Y50" s="71">
        <v>2526394.6230650651</v>
      </c>
      <c r="Z50" s="71">
        <v>2258702.7008681512</v>
      </c>
      <c r="AA50" s="71">
        <v>1881345.1557476502</v>
      </c>
      <c r="AB50" s="78">
        <v>1565797.5147949748</v>
      </c>
      <c r="AC50" s="88">
        <v>50438827.191126555</v>
      </c>
      <c r="AD50" s="88"/>
    </row>
    <row r="51" spans="1:33" ht="15" x14ac:dyDescent="0.2">
      <c r="A51" s="117">
        <v>49614</v>
      </c>
      <c r="B51" s="118">
        <v>48336175.418128669</v>
      </c>
      <c r="C51" s="65" t="s">
        <v>32</v>
      </c>
      <c r="D51" s="66">
        <v>20</v>
      </c>
      <c r="E51" s="84">
        <v>43631.075770767806</v>
      </c>
      <c r="F51" s="85">
        <v>40663.754585240109</v>
      </c>
      <c r="G51" s="85">
        <v>39453.913790588682</v>
      </c>
      <c r="H51" s="85">
        <v>40432.762789268345</v>
      </c>
      <c r="I51" s="85">
        <v>48165.809373978074</v>
      </c>
      <c r="J51" s="85">
        <v>61096.215025417536</v>
      </c>
      <c r="K51" s="85">
        <v>69188.607524817693</v>
      </c>
      <c r="L51" s="85">
        <v>73563.805144526486</v>
      </c>
      <c r="M51" s="85">
        <v>78235.549164355893</v>
      </c>
      <c r="N51" s="85">
        <v>80637.028082759745</v>
      </c>
      <c r="O51" s="85">
        <v>83085.538573850121</v>
      </c>
      <c r="P51" s="85">
        <v>84779.616837684778</v>
      </c>
      <c r="Q51" s="85">
        <v>83543.343339115861</v>
      </c>
      <c r="R51" s="85">
        <v>81564.766896853136</v>
      </c>
      <c r="S51" s="85">
        <v>82147.639676865787</v>
      </c>
      <c r="T51" s="85">
        <v>81629.574453066045</v>
      </c>
      <c r="U51" s="85">
        <v>80613.600047720858</v>
      </c>
      <c r="V51" s="85">
        <v>83134.200284392165</v>
      </c>
      <c r="W51" s="85">
        <v>88119.448858668722</v>
      </c>
      <c r="X51" s="85">
        <v>87620.415232388463</v>
      </c>
      <c r="Y51" s="85">
        <v>83176.414703387592</v>
      </c>
      <c r="Z51" s="85">
        <v>74096.956410329032</v>
      </c>
      <c r="AA51" s="85">
        <v>61719.612543556948</v>
      </c>
      <c r="AB51" s="86">
        <v>51188.277811079701</v>
      </c>
      <c r="AC51" s="87">
        <v>33629758.538413584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46047.608621886451</v>
      </c>
      <c r="F52" s="82">
        <v>42647.833404667319</v>
      </c>
      <c r="G52" s="82">
        <v>40971.133983164727</v>
      </c>
      <c r="H52" s="82">
        <v>40951.247208273431</v>
      </c>
      <c r="I52" s="82">
        <v>44336.775055560851</v>
      </c>
      <c r="J52" s="82">
        <v>48291.097112019816</v>
      </c>
      <c r="K52" s="82">
        <v>57998.482698780746</v>
      </c>
      <c r="L52" s="82">
        <v>66924.087817168358</v>
      </c>
      <c r="M52" s="82">
        <v>74290.904593821644</v>
      </c>
      <c r="N52" s="82">
        <v>78429.790838007757</v>
      </c>
      <c r="O52" s="82">
        <v>81222.029455075928</v>
      </c>
      <c r="P52" s="82">
        <v>82369.751452064258</v>
      </c>
      <c r="Q52" s="82">
        <v>81261.275595719242</v>
      </c>
      <c r="R52" s="82">
        <v>77571.601952976387</v>
      </c>
      <c r="S52" s="82">
        <v>74284.166009067107</v>
      </c>
      <c r="T52" s="82">
        <v>72495.399820712468</v>
      </c>
      <c r="U52" s="82">
        <v>71325.272300513447</v>
      </c>
      <c r="V52" s="82">
        <v>75805.253962551404</v>
      </c>
      <c r="W52" s="82">
        <v>80533.334657748739</v>
      </c>
      <c r="X52" s="82">
        <v>79666.144328136375</v>
      </c>
      <c r="Y52" s="82">
        <v>75759.797913764749</v>
      </c>
      <c r="Z52" s="82">
        <v>68739.764968836258</v>
      </c>
      <c r="AA52" s="82">
        <v>59762.647539278572</v>
      </c>
      <c r="AB52" s="83">
        <v>50983.339097109354</v>
      </c>
      <c r="AC52" s="88">
        <v>6290674.9615476215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43892.977375721239</v>
      </c>
      <c r="F53" s="79">
        <v>40530.461090984812</v>
      </c>
      <c r="G53" s="79">
        <v>38539.639978274165</v>
      </c>
      <c r="H53" s="79">
        <v>37796.914497004735</v>
      </c>
      <c r="I53" s="79">
        <v>38645.969322339952</v>
      </c>
      <c r="J53" s="79">
        <v>38865.888183383322</v>
      </c>
      <c r="K53" s="79">
        <v>44509.248124713165</v>
      </c>
      <c r="L53" s="79">
        <v>51944.937540390245</v>
      </c>
      <c r="M53" s="79">
        <v>60094.750666513159</v>
      </c>
      <c r="N53" s="79">
        <v>66072.318818124593</v>
      </c>
      <c r="O53" s="79">
        <v>69813.571572500805</v>
      </c>
      <c r="P53" s="79">
        <v>71331.5543137247</v>
      </c>
      <c r="Q53" s="79">
        <v>71486.838680106812</v>
      </c>
      <c r="R53" s="79">
        <v>69413.615933345776</v>
      </c>
      <c r="S53" s="79">
        <v>66422.082100731597</v>
      </c>
      <c r="T53" s="79">
        <v>64504.537387735138</v>
      </c>
      <c r="U53" s="79">
        <v>63849.14766778022</v>
      </c>
      <c r="V53" s="79">
        <v>68859.059517651593</v>
      </c>
      <c r="W53" s="79">
        <v>76011.788085647335</v>
      </c>
      <c r="X53" s="79">
        <v>77028.90705567009</v>
      </c>
      <c r="Y53" s="79">
        <v>73853.794659030507</v>
      </c>
      <c r="Z53" s="79">
        <v>66312.286737405448</v>
      </c>
      <c r="AA53" s="79">
        <v>55825.283975138635</v>
      </c>
      <c r="AB53" s="80">
        <v>47018.079743992312</v>
      </c>
      <c r="AC53" s="89">
        <v>8415741.9181674607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1320169.8141572294</v>
      </c>
      <c r="F54" s="71">
        <v>1227049.1918693804</v>
      </c>
      <c r="G54" s="71">
        <v>1184200.6516140776</v>
      </c>
      <c r="H54" s="71">
        <v>1199241.731600489</v>
      </c>
      <c r="I54" s="71">
        <v>1372539.1036358445</v>
      </c>
      <c r="J54" s="71">
        <v>1648284.0180567298</v>
      </c>
      <c r="K54" s="71">
        <v>1882821.5700397557</v>
      </c>
      <c r="L54" s="71">
        <v>2050642.0794015445</v>
      </c>
      <c r="M54" s="71">
        <v>2222443.1056614835</v>
      </c>
      <c r="N54" s="71">
        <v>2322893.6379159736</v>
      </c>
      <c r="O54" s="71">
        <v>2405480.318732311</v>
      </c>
      <c r="P54" s="71">
        <v>2453060.668444301</v>
      </c>
      <c r="Q54" s="71">
        <v>2424833.0012458349</v>
      </c>
      <c r="R54" s="71">
        <v>2358063.4413490426</v>
      </c>
      <c r="S54" s="71">
        <v>2338621.9501779736</v>
      </c>
      <c r="T54" s="71">
        <v>2309600.3126705815</v>
      </c>
      <c r="U54" s="71">
        <v>2280667.9761631521</v>
      </c>
      <c r="V54" s="71">
        <v>2379059.3786439584</v>
      </c>
      <c r="W54" s="71">
        <v>2540593.0443182536</v>
      </c>
      <c r="X54" s="71">
        <v>2533246.3242943352</v>
      </c>
      <c r="Y54" s="71">
        <v>2409690.2536769938</v>
      </c>
      <c r="Z54" s="71">
        <v>2154771.9085063585</v>
      </c>
      <c r="AA54" s="71">
        <v>1808394.5448790849</v>
      </c>
      <c r="AB54" s="78">
        <v>1509807.3910739853</v>
      </c>
      <c r="AC54" s="88">
        <v>48336175.418128669</v>
      </c>
      <c r="AD54" s="88"/>
    </row>
    <row r="55" spans="1:33" ht="15" x14ac:dyDescent="0.2">
      <c r="A55" s="117">
        <v>49644</v>
      </c>
      <c r="B55" s="118">
        <v>48971806.016383857</v>
      </c>
      <c r="C55" s="65" t="s">
        <v>32</v>
      </c>
      <c r="D55" s="66">
        <v>20</v>
      </c>
      <c r="E55" s="84">
        <v>44853.10220207386</v>
      </c>
      <c r="F55" s="85">
        <v>41491.662735262151</v>
      </c>
      <c r="G55" s="85">
        <v>39956.681502143147</v>
      </c>
      <c r="H55" s="85">
        <v>40560.624481340215</v>
      </c>
      <c r="I55" s="85">
        <v>45953.032785885851</v>
      </c>
      <c r="J55" s="85">
        <v>53466.651607637141</v>
      </c>
      <c r="K55" s="85">
        <v>63194.479844783767</v>
      </c>
      <c r="L55" s="85">
        <v>70518.357307548838</v>
      </c>
      <c r="M55" s="85">
        <v>76666.76163380561</v>
      </c>
      <c r="N55" s="85">
        <v>80162.938609408768</v>
      </c>
      <c r="O55" s="85">
        <v>82841.524307212268</v>
      </c>
      <c r="P55" s="85">
        <v>84785.983092443086</v>
      </c>
      <c r="Q55" s="85">
        <v>84040.27777670903</v>
      </c>
      <c r="R55" s="85">
        <v>81588.34783607538</v>
      </c>
      <c r="S55" s="85">
        <v>81008.312371706168</v>
      </c>
      <c r="T55" s="85">
        <v>79856.22060408305</v>
      </c>
      <c r="U55" s="85">
        <v>78064.726887931654</v>
      </c>
      <c r="V55" s="85">
        <v>79467.410084154515</v>
      </c>
      <c r="W55" s="85">
        <v>86624.338137612984</v>
      </c>
      <c r="X55" s="85">
        <v>86242.951929804214</v>
      </c>
      <c r="Y55" s="85">
        <v>82239.058787467424</v>
      </c>
      <c r="Z55" s="85">
        <v>74536.852682286903</v>
      </c>
      <c r="AA55" s="85">
        <v>63495.730206127562</v>
      </c>
      <c r="AB55" s="86">
        <v>53518.302693905964</v>
      </c>
      <c r="AC55" s="87">
        <v>33102686.602148186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46623.226552822474</v>
      </c>
      <c r="F56" s="82">
        <v>42922.425023783464</v>
      </c>
      <c r="G56" s="82">
        <v>41193.006980350379</v>
      </c>
      <c r="H56" s="82">
        <v>41128.140093915477</v>
      </c>
      <c r="I56" s="82">
        <v>44130.167093025375</v>
      </c>
      <c r="J56" s="82">
        <v>47462.473191173776</v>
      </c>
      <c r="K56" s="82">
        <v>55201.422827967217</v>
      </c>
      <c r="L56" s="82">
        <v>63761.551566658331</v>
      </c>
      <c r="M56" s="82">
        <v>71200.485562314745</v>
      </c>
      <c r="N56" s="82">
        <v>75791.592952119448</v>
      </c>
      <c r="O56" s="82">
        <v>78518.745941154877</v>
      </c>
      <c r="P56" s="82">
        <v>79718.65463663156</v>
      </c>
      <c r="Q56" s="82">
        <v>78584.304950805541</v>
      </c>
      <c r="R56" s="82">
        <v>75200.059844280986</v>
      </c>
      <c r="S56" s="82">
        <v>71763.937852220333</v>
      </c>
      <c r="T56" s="82">
        <v>69634.987260551832</v>
      </c>
      <c r="U56" s="82">
        <v>67894.34640969563</v>
      </c>
      <c r="V56" s="82">
        <v>70280.320042107967</v>
      </c>
      <c r="W56" s="82">
        <v>78122.857213855299</v>
      </c>
      <c r="X56" s="82">
        <v>78495.95059772754</v>
      </c>
      <c r="Y56" s="82">
        <v>75703.17762662434</v>
      </c>
      <c r="Z56" s="82">
        <v>69894.627513538944</v>
      </c>
      <c r="AA56" s="82">
        <v>61489.205929421689</v>
      </c>
      <c r="AB56" s="83">
        <v>52714.863401719995</v>
      </c>
      <c r="AC56" s="88">
        <v>6149722.1242578682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47395.992199690467</v>
      </c>
      <c r="F57" s="79">
        <v>43380.542820377676</v>
      </c>
      <c r="G57" s="79">
        <v>40950.114893023238</v>
      </c>
      <c r="H57" s="79">
        <v>39730.730153062839</v>
      </c>
      <c r="I57" s="79">
        <v>40165.191001059444</v>
      </c>
      <c r="J57" s="79">
        <v>40389.580671509284</v>
      </c>
      <c r="K57" s="79">
        <v>44634.833118702452</v>
      </c>
      <c r="L57" s="79">
        <v>50630.959059238412</v>
      </c>
      <c r="M57" s="79">
        <v>57749.75639285658</v>
      </c>
      <c r="N57" s="79">
        <v>63580.118381537912</v>
      </c>
      <c r="O57" s="79">
        <v>67139.648484170641</v>
      </c>
      <c r="P57" s="79">
        <v>68874.926350774098</v>
      </c>
      <c r="Q57" s="79">
        <v>69023.596578670913</v>
      </c>
      <c r="R57" s="79">
        <v>67264.852630965572</v>
      </c>
      <c r="S57" s="79">
        <v>64371.819168663853</v>
      </c>
      <c r="T57" s="79">
        <v>62313.83163688994</v>
      </c>
      <c r="U57" s="79">
        <v>61100.735519716509</v>
      </c>
      <c r="V57" s="79">
        <v>63951.29002493521</v>
      </c>
      <c r="W57" s="79">
        <v>73060.114393282391</v>
      </c>
      <c r="X57" s="79">
        <v>75256.16673233964</v>
      </c>
      <c r="Y57" s="79">
        <v>73129.227860656494</v>
      </c>
      <c r="Z57" s="79">
        <v>67090.795608655215</v>
      </c>
      <c r="AA57" s="79">
        <v>58003.654247988721</v>
      </c>
      <c r="AB57" s="80">
        <v>49296.849210916691</v>
      </c>
      <c r="AC57" s="89">
        <v>9719397.2899777908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1415326.8956506001</v>
      </c>
      <c r="F58" s="71">
        <v>1305186.7545430206</v>
      </c>
      <c r="G58" s="71">
        <v>1250556.4622154273</v>
      </c>
      <c r="H58" s="71">
        <v>1253840.1610739061</v>
      </c>
      <c r="I58" s="71">
        <v>1376737.6610972348</v>
      </c>
      <c r="J58" s="71">
        <v>1541909.9896180031</v>
      </c>
      <c r="K58" s="71">
        <v>1797139.1200384614</v>
      </c>
      <c r="L58" s="71">
        <v>2019830.0658322789</v>
      </c>
      <c r="M58" s="71">
        <v>2222385.4696753672</v>
      </c>
      <c r="N58" s="71">
        <v>2351485.9726674184</v>
      </c>
      <c r="O58" s="71">
        <v>2440883.0092980592</v>
      </c>
      <c r="P58" s="71">
        <v>2496718.7648508064</v>
      </c>
      <c r="Q58" s="71">
        <v>2478307.9513880992</v>
      </c>
      <c r="R58" s="71">
        <v>2403421.1645153905</v>
      </c>
      <c r="S58" s="71">
        <v>2357824.7330236519</v>
      </c>
      <c r="T58" s="71">
        <v>2311861.1825820981</v>
      </c>
      <c r="U58" s="71">
        <v>2260577.0720354309</v>
      </c>
      <c r="V58" s="71">
        <v>2318128.5120260688</v>
      </c>
      <c r="W58" s="71">
        <v>2556398.9923606575</v>
      </c>
      <c r="X58" s="71">
        <v>2565636.0081133721</v>
      </c>
      <c r="Y58" s="71">
        <v>2459498.4812804414</v>
      </c>
      <c r="Z58" s="71">
        <v>2239951.1329604802</v>
      </c>
      <c r="AA58" s="71">
        <v>1921897.007576159</v>
      </c>
      <c r="AB58" s="78">
        <v>1626303.4519614161</v>
      </c>
      <c r="AC58" s="88">
        <v>48971806.016383842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F432-3D2D-4B62-B2FB-4031784AAF3F}">
  <sheetPr>
    <tabColor theme="3" tint="0.39997558519241921"/>
    <pageSetUpPr fitToPage="1"/>
  </sheetPr>
  <dimension ref="A1:AG61"/>
  <sheetViews>
    <sheetView showGridLines="0" zoomScale="90" workbookViewId="0">
      <pane xSplit="4" ySplit="10" topLeftCell="E15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2036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97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49675</v>
      </c>
      <c r="B11" s="118">
        <v>47669326.722491272</v>
      </c>
      <c r="C11" s="65" t="s">
        <v>32</v>
      </c>
      <c r="D11" s="66">
        <v>21</v>
      </c>
      <c r="E11" s="84">
        <v>40983.140628792702</v>
      </c>
      <c r="F11" s="85">
        <v>37692.521636301448</v>
      </c>
      <c r="G11" s="85">
        <v>36376.626630550061</v>
      </c>
      <c r="H11" s="85">
        <v>36569.626322576813</v>
      </c>
      <c r="I11" s="85">
        <v>41293.983750217572</v>
      </c>
      <c r="J11" s="85">
        <v>51176.944335477965</v>
      </c>
      <c r="K11" s="85">
        <v>57649.177077199362</v>
      </c>
      <c r="L11" s="85">
        <v>62841.573466678987</v>
      </c>
      <c r="M11" s="85">
        <v>71036.204365024474</v>
      </c>
      <c r="N11" s="85">
        <v>75560.476479029574</v>
      </c>
      <c r="O11" s="85">
        <v>78352.381671484021</v>
      </c>
      <c r="P11" s="85">
        <v>80728.955350083546</v>
      </c>
      <c r="Q11" s="85">
        <v>79165.284940653801</v>
      </c>
      <c r="R11" s="85">
        <v>76456.047281421867</v>
      </c>
      <c r="S11" s="85">
        <v>75290.58931178393</v>
      </c>
      <c r="T11" s="85">
        <v>74196.219586837295</v>
      </c>
      <c r="U11" s="85">
        <v>74105.873094503448</v>
      </c>
      <c r="V11" s="85">
        <v>74746.246483830881</v>
      </c>
      <c r="W11" s="85">
        <v>91367.591557613749</v>
      </c>
      <c r="X11" s="85">
        <v>98039.640723848701</v>
      </c>
      <c r="Y11" s="85">
        <v>92601.05235375886</v>
      </c>
      <c r="Z11" s="85">
        <v>81104.834105132089</v>
      </c>
      <c r="AA11" s="85">
        <v>64413.592957575791</v>
      </c>
      <c r="AB11" s="86">
        <v>49834.40966033085</v>
      </c>
      <c r="AC11" s="87">
        <v>33633242.869184867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43898.186189470332</v>
      </c>
      <c r="F12" s="82">
        <v>39880.009431494473</v>
      </c>
      <c r="G12" s="82">
        <v>38446.941663554106</v>
      </c>
      <c r="H12" s="82">
        <v>37754.980800131227</v>
      </c>
      <c r="I12" s="82">
        <v>40420.77971859651</v>
      </c>
      <c r="J12" s="82">
        <v>44432.799727429352</v>
      </c>
      <c r="K12" s="82">
        <v>47181.691212180805</v>
      </c>
      <c r="L12" s="82">
        <v>54666.312747824573</v>
      </c>
      <c r="M12" s="82">
        <v>63510.81304925384</v>
      </c>
      <c r="N12" s="82">
        <v>70189.772686457014</v>
      </c>
      <c r="O12" s="82">
        <v>74189.960918514844</v>
      </c>
      <c r="P12" s="82">
        <v>75740.808020557786</v>
      </c>
      <c r="Q12" s="82">
        <v>75256.768774080396</v>
      </c>
      <c r="R12" s="82">
        <v>71503.10720478218</v>
      </c>
      <c r="S12" s="82">
        <v>67784.226923527982</v>
      </c>
      <c r="T12" s="82">
        <v>65318.680715048031</v>
      </c>
      <c r="U12" s="82">
        <v>64573.184921294174</v>
      </c>
      <c r="V12" s="82">
        <v>66731.032468115824</v>
      </c>
      <c r="W12" s="82">
        <v>83444.396607958144</v>
      </c>
      <c r="X12" s="82">
        <v>90025.713533518414</v>
      </c>
      <c r="Y12" s="82">
        <v>85796.669278169196</v>
      </c>
      <c r="Z12" s="82">
        <v>76318.833869943322</v>
      </c>
      <c r="AA12" s="82">
        <v>64418.461278359413</v>
      </c>
      <c r="AB12" s="83">
        <v>51011.951476476992</v>
      </c>
      <c r="AC12" s="88">
        <v>5969984.3328669565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46983.06795353489</v>
      </c>
      <c r="F13" s="79">
        <v>42438.236924066463</v>
      </c>
      <c r="G13" s="79">
        <v>39792.741890171281</v>
      </c>
      <c r="H13" s="79">
        <v>38272.200405206524</v>
      </c>
      <c r="I13" s="79">
        <v>39130.247514250186</v>
      </c>
      <c r="J13" s="79">
        <v>41118.779208515334</v>
      </c>
      <c r="K13" s="79">
        <v>40321.624572761517</v>
      </c>
      <c r="L13" s="79">
        <v>45287.152422172301</v>
      </c>
      <c r="M13" s="79">
        <v>52309.291403487288</v>
      </c>
      <c r="N13" s="79">
        <v>58358.119561585692</v>
      </c>
      <c r="O13" s="79">
        <v>61707.686042712783</v>
      </c>
      <c r="P13" s="79">
        <v>63363.155981746793</v>
      </c>
      <c r="Q13" s="79">
        <v>63367.389492994938</v>
      </c>
      <c r="R13" s="79">
        <v>61648.945535213679</v>
      </c>
      <c r="S13" s="79">
        <v>58475.855615373526</v>
      </c>
      <c r="T13" s="79">
        <v>56387.419025350806</v>
      </c>
      <c r="U13" s="79">
        <v>55591.671801313911</v>
      </c>
      <c r="V13" s="79">
        <v>57998.130817576828</v>
      </c>
      <c r="W13" s="79">
        <v>76689.426567442788</v>
      </c>
      <c r="X13" s="79">
        <v>85581.773505574165</v>
      </c>
      <c r="Y13" s="79">
        <v>82380.929572601992</v>
      </c>
      <c r="Z13" s="79">
        <v>72099.030486907301</v>
      </c>
      <c r="AA13" s="79">
        <v>58499.91062638093</v>
      </c>
      <c r="AB13" s="80">
        <v>46547.133146298605</v>
      </c>
      <c r="AC13" s="89">
        <v>8066099.5204394432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1318137.1056837374</v>
      </c>
      <c r="F14" s="71">
        <v>1205692.4136327072</v>
      </c>
      <c r="G14" s="71">
        <v>1156453.3772367954</v>
      </c>
      <c r="H14" s="71">
        <v>1148615.2784058771</v>
      </c>
      <c r="I14" s="71">
        <v>1263638.2627144563</v>
      </c>
      <c r="J14" s="71">
        <v>1499159.7052058468</v>
      </c>
      <c r="K14" s="71">
        <v>1641289.2309064791</v>
      </c>
      <c r="L14" s="71">
        <v>1810061.2083245907</v>
      </c>
      <c r="M14" s="71">
        <v>2059659.292283453</v>
      </c>
      <c r="N14" s="71">
        <v>2217677.8141749632</v>
      </c>
      <c r="O14" s="71">
        <v>2312405.9750315002</v>
      </c>
      <c r="P14" s="71">
        <v>2378450.2303244662</v>
      </c>
      <c r="Q14" s="71">
        <v>2343702.3958080211</v>
      </c>
      <c r="R14" s="71">
        <v>2261483.0949402698</v>
      </c>
      <c r="S14" s="71">
        <v>2203094.4169338159</v>
      </c>
      <c r="T14" s="71">
        <v>2157719.8483358803</v>
      </c>
      <c r="U14" s="71">
        <v>2148066.1054776325</v>
      </c>
      <c r="V14" s="71">
        <v>2184584.090938373</v>
      </c>
      <c r="W14" s="71">
        <v>2712633.5685463781</v>
      </c>
      <c r="X14" s="71">
        <v>2932425.9503683415</v>
      </c>
      <c r="Y14" s="71">
        <v>2782094.3539772248</v>
      </c>
      <c r="Z14" s="71">
        <v>2441071.0346089909</v>
      </c>
      <c r="AA14" s="71">
        <v>1961358.7609808149</v>
      </c>
      <c r="AB14" s="78">
        <v>1529853.2076506475</v>
      </c>
      <c r="AC14" s="88">
        <v>47669326.722491272</v>
      </c>
      <c r="AD14" s="88"/>
    </row>
    <row r="15" spans="1:33" ht="15" x14ac:dyDescent="0.2">
      <c r="A15" s="115">
        <v>49706</v>
      </c>
      <c r="B15" s="118">
        <v>46965810.303973131</v>
      </c>
      <c r="C15" s="65" t="s">
        <v>32</v>
      </c>
      <c r="D15" s="66">
        <v>21</v>
      </c>
      <c r="E15" s="84">
        <v>40790.576985482614</v>
      </c>
      <c r="F15" s="85">
        <v>38011.195640920334</v>
      </c>
      <c r="G15" s="85">
        <v>36735.100471168975</v>
      </c>
      <c r="H15" s="85">
        <v>37072.148588993732</v>
      </c>
      <c r="I15" s="85">
        <v>44982.870468818677</v>
      </c>
      <c r="J15" s="85">
        <v>67634.463859212687</v>
      </c>
      <c r="K15" s="85">
        <v>71616.299821669032</v>
      </c>
      <c r="L15" s="85">
        <v>69742.901482835427</v>
      </c>
      <c r="M15" s="85">
        <v>75143.17848171902</v>
      </c>
      <c r="N15" s="85">
        <v>77978.060333842499</v>
      </c>
      <c r="O15" s="85">
        <v>80482.436735855474</v>
      </c>
      <c r="P15" s="85">
        <v>82305.532928126806</v>
      </c>
      <c r="Q15" s="85">
        <v>78749.721914520196</v>
      </c>
      <c r="R15" s="85">
        <v>76755.854262726483</v>
      </c>
      <c r="S15" s="85">
        <v>77402.499203888248</v>
      </c>
      <c r="T15" s="85">
        <v>77550.980216264885</v>
      </c>
      <c r="U15" s="85">
        <v>77829.930992574999</v>
      </c>
      <c r="V15" s="85">
        <v>78357.507586478489</v>
      </c>
      <c r="W15" s="85">
        <v>93977.293093276734</v>
      </c>
      <c r="X15" s="85">
        <v>102034.89402489687</v>
      </c>
      <c r="Y15" s="85">
        <v>96416.054472860211</v>
      </c>
      <c r="Z15" s="85">
        <v>83430.313048374926</v>
      </c>
      <c r="AA15" s="85">
        <v>64654.461777040968</v>
      </c>
      <c r="AB15" s="86">
        <v>49649.814867753521</v>
      </c>
      <c r="AC15" s="87">
        <v>35265385.916445337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44161.784388657579</v>
      </c>
      <c r="F16" s="82">
        <v>40241.57225349261</v>
      </c>
      <c r="G16" s="82">
        <v>38540.093588899799</v>
      </c>
      <c r="H16" s="82">
        <v>38032.09723582564</v>
      </c>
      <c r="I16" s="82">
        <v>41036.668269143607</v>
      </c>
      <c r="J16" s="82">
        <v>46754.795725271702</v>
      </c>
      <c r="K16" s="82">
        <v>51686.692214766932</v>
      </c>
      <c r="L16" s="82">
        <v>60705.359331898071</v>
      </c>
      <c r="M16" s="82">
        <v>69557.823668077865</v>
      </c>
      <c r="N16" s="82">
        <v>75130.432641778156</v>
      </c>
      <c r="O16" s="82">
        <v>78822.404112099946</v>
      </c>
      <c r="P16" s="82">
        <v>80113.621100694611</v>
      </c>
      <c r="Q16" s="82">
        <v>78695.383444543128</v>
      </c>
      <c r="R16" s="82">
        <v>74594.014775118005</v>
      </c>
      <c r="S16" s="82">
        <v>69677.625513002422</v>
      </c>
      <c r="T16" s="82">
        <v>66931.942139496954</v>
      </c>
      <c r="U16" s="82">
        <v>65925.214902581924</v>
      </c>
      <c r="V16" s="82">
        <v>67353.182900498505</v>
      </c>
      <c r="W16" s="82">
        <v>84751.79614555421</v>
      </c>
      <c r="X16" s="82">
        <v>93262.713623289019</v>
      </c>
      <c r="Y16" s="82">
        <v>89424.969614192582</v>
      </c>
      <c r="Z16" s="82">
        <v>79552.838626646495</v>
      </c>
      <c r="AA16" s="82">
        <v>65229.053519289089</v>
      </c>
      <c r="AB16" s="83">
        <v>52721.024134136227</v>
      </c>
      <c r="AC16" s="88">
        <v>6211612.4154758193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44360.470974016825</v>
      </c>
      <c r="F17" s="79">
        <v>40298.442203784158</v>
      </c>
      <c r="G17" s="79">
        <v>38293.520563993385</v>
      </c>
      <c r="H17" s="79">
        <v>36985.611567586173</v>
      </c>
      <c r="I17" s="79">
        <v>37942.666791027936</v>
      </c>
      <c r="J17" s="79">
        <v>40348.986852673377</v>
      </c>
      <c r="K17" s="79">
        <v>39937.48067586789</v>
      </c>
      <c r="L17" s="79">
        <v>46360.779622811962</v>
      </c>
      <c r="M17" s="79">
        <v>54610.368574394088</v>
      </c>
      <c r="N17" s="79">
        <v>60841.922205723633</v>
      </c>
      <c r="O17" s="79">
        <v>64688.904434592921</v>
      </c>
      <c r="P17" s="79">
        <v>66394.053128313579</v>
      </c>
      <c r="Q17" s="79">
        <v>66162.40954432312</v>
      </c>
      <c r="R17" s="79">
        <v>63673.28620456269</v>
      </c>
      <c r="S17" s="79">
        <v>59871.70108728511</v>
      </c>
      <c r="T17" s="79">
        <v>57208.656842450255</v>
      </c>
      <c r="U17" s="79">
        <v>56354.189473941035</v>
      </c>
      <c r="V17" s="79">
        <v>58919.309111328883</v>
      </c>
      <c r="W17" s="79">
        <v>78163.17831183385</v>
      </c>
      <c r="X17" s="79">
        <v>90571.786327260255</v>
      </c>
      <c r="Y17" s="79">
        <v>87727.187738676803</v>
      </c>
      <c r="Z17" s="79">
        <v>76258.881097289734</v>
      </c>
      <c r="AA17" s="79">
        <v>59657.493405060348</v>
      </c>
      <c r="AB17" s="80">
        <v>46571.706274194526</v>
      </c>
      <c r="AC17" s="89">
        <v>5488811.9720519707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29</v>
      </c>
      <c r="E18" s="71">
        <v>1210691.1381458326</v>
      </c>
      <c r="F18" s="71">
        <v>1120395.1662884341</v>
      </c>
      <c r="G18" s="71">
        <v>1078771.5665061211</v>
      </c>
      <c r="H18" s="71">
        <v>1078585.9555825156</v>
      </c>
      <c r="I18" s="71">
        <v>1260557.6200858783</v>
      </c>
      <c r="J18" s="71">
        <v>1768738.8713552468</v>
      </c>
      <c r="K18" s="71">
        <v>1870438.987817589</v>
      </c>
      <c r="L18" s="71">
        <v>1892865.486958384</v>
      </c>
      <c r="M18" s="71">
        <v>2074679.5170859874</v>
      </c>
      <c r="N18" s="71">
        <v>2181428.6864006994</v>
      </c>
      <c r="O18" s="71">
        <v>2264176.4056397364</v>
      </c>
      <c r="P18" s="71">
        <v>2314446.8884066958</v>
      </c>
      <c r="Q18" s="71">
        <v>2233175.3321603891</v>
      </c>
      <c r="R18" s="71">
        <v>2164942.1434359788</v>
      </c>
      <c r="S18" s="71">
        <v>2143649.7896828032</v>
      </c>
      <c r="T18" s="71">
        <v>2125132.9804693512</v>
      </c>
      <c r="U18" s="71">
        <v>2123546.1683501666</v>
      </c>
      <c r="V18" s="71">
        <v>2150597.6273633577</v>
      </c>
      <c r="W18" s="71">
        <v>2625183.0527883638</v>
      </c>
      <c r="X18" s="71">
        <v>2878070.7743250318</v>
      </c>
      <c r="Y18" s="71">
        <v>2733345.7733415421</v>
      </c>
      <c r="Z18" s="71">
        <v>2375283.4529116182</v>
      </c>
      <c r="AA18" s="71">
        <v>1857289.8850152581</v>
      </c>
      <c r="AB18" s="78">
        <v>1439817.033856147</v>
      </c>
      <c r="AC18" s="88">
        <v>46965810.303973131</v>
      </c>
      <c r="AD18" s="88"/>
    </row>
    <row r="19" spans="1:33" ht="15" x14ac:dyDescent="0.2">
      <c r="A19" s="117">
        <v>49735</v>
      </c>
      <c r="B19" s="118">
        <v>49898111.297385558</v>
      </c>
      <c r="C19" s="65" t="s">
        <v>32</v>
      </c>
      <c r="D19" s="66">
        <v>20</v>
      </c>
      <c r="E19" s="84">
        <v>40463.110778536829</v>
      </c>
      <c r="F19" s="85">
        <v>37398.108608299946</v>
      </c>
      <c r="G19" s="85">
        <v>36105.217687514312</v>
      </c>
      <c r="H19" s="85">
        <v>36921.107155568738</v>
      </c>
      <c r="I19" s="85">
        <v>46255.353868764993</v>
      </c>
      <c r="J19" s="85">
        <v>66026.745245830694</v>
      </c>
      <c r="K19" s="85">
        <v>70404.930318597195</v>
      </c>
      <c r="L19" s="85">
        <v>71756.884406164667</v>
      </c>
      <c r="M19" s="85">
        <v>76863.596539921506</v>
      </c>
      <c r="N19" s="85">
        <v>79597.369704359997</v>
      </c>
      <c r="O19" s="85">
        <v>82651.053995011302</v>
      </c>
      <c r="P19" s="85">
        <v>84425.666901277888</v>
      </c>
      <c r="Q19" s="85">
        <v>82137.318793794737</v>
      </c>
      <c r="R19" s="85">
        <v>80286.845176765855</v>
      </c>
      <c r="S19" s="85">
        <v>80838.539977624765</v>
      </c>
      <c r="T19" s="85">
        <v>80897.772879988246</v>
      </c>
      <c r="U19" s="85">
        <v>80340.427642878887</v>
      </c>
      <c r="V19" s="85">
        <v>80036.42051817094</v>
      </c>
      <c r="W19" s="85">
        <v>88960.809901323024</v>
      </c>
      <c r="X19" s="85">
        <v>93051.535681812253</v>
      </c>
      <c r="Y19" s="85">
        <v>87687.761615597919</v>
      </c>
      <c r="Z19" s="85">
        <v>76664.933156883038</v>
      </c>
      <c r="AA19" s="85">
        <v>60949.29773300128</v>
      </c>
      <c r="AB19" s="86">
        <v>48768.07473755088</v>
      </c>
      <c r="AC19" s="87">
        <v>33389777.660504796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43466.557299249042</v>
      </c>
      <c r="F20" s="82">
        <v>39604.434167562969</v>
      </c>
      <c r="G20" s="82">
        <v>37955.159635035896</v>
      </c>
      <c r="H20" s="82">
        <v>37793.875538212924</v>
      </c>
      <c r="I20" s="82">
        <v>41039.00602083555</v>
      </c>
      <c r="J20" s="82">
        <v>46541.432722190846</v>
      </c>
      <c r="K20" s="82">
        <v>56411.846889853041</v>
      </c>
      <c r="L20" s="82">
        <v>65624.411661078775</v>
      </c>
      <c r="M20" s="82">
        <v>74125.170200541717</v>
      </c>
      <c r="N20" s="82">
        <v>79295.896330482065</v>
      </c>
      <c r="O20" s="82">
        <v>82403.867296370736</v>
      </c>
      <c r="P20" s="82">
        <v>83916.393286231483</v>
      </c>
      <c r="Q20" s="82">
        <v>82586.50753687571</v>
      </c>
      <c r="R20" s="82">
        <v>78667.817256673574</v>
      </c>
      <c r="S20" s="82">
        <v>74465.947190930965</v>
      </c>
      <c r="T20" s="82">
        <v>72539.924354905743</v>
      </c>
      <c r="U20" s="82">
        <v>70823.289575610237</v>
      </c>
      <c r="V20" s="82">
        <v>71578.090570831569</v>
      </c>
      <c r="W20" s="82">
        <v>80950.400632982361</v>
      </c>
      <c r="X20" s="82">
        <v>84100.065655617102</v>
      </c>
      <c r="Y20" s="82">
        <v>79949.617942883357</v>
      </c>
      <c r="Z20" s="82">
        <v>72099.103036527216</v>
      </c>
      <c r="AA20" s="82">
        <v>60956.900174158451</v>
      </c>
      <c r="AB20" s="83">
        <v>50396.614403123545</v>
      </c>
      <c r="AC20" s="88">
        <v>7836461.6468938245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43193.686103079155</v>
      </c>
      <c r="F21" s="79">
        <v>39164.723389462641</v>
      </c>
      <c r="G21" s="79">
        <v>37179.888002405125</v>
      </c>
      <c r="H21" s="79">
        <v>36624.799414432528</v>
      </c>
      <c r="I21" s="79">
        <v>38801.737544142386</v>
      </c>
      <c r="J21" s="79">
        <v>43870.259629211665</v>
      </c>
      <c r="K21" s="79">
        <v>48785.499725105015</v>
      </c>
      <c r="L21" s="79">
        <v>54963.543796818027</v>
      </c>
      <c r="M21" s="79">
        <v>62925.664780558232</v>
      </c>
      <c r="N21" s="79">
        <v>68358.156561652577</v>
      </c>
      <c r="O21" s="79">
        <v>71654.521831694321</v>
      </c>
      <c r="P21" s="79">
        <v>73033.674077805772</v>
      </c>
      <c r="Q21" s="79">
        <v>72248.44783480333</v>
      </c>
      <c r="R21" s="79">
        <v>70326.287821780774</v>
      </c>
      <c r="S21" s="79">
        <v>67418.862183588804</v>
      </c>
      <c r="T21" s="79">
        <v>65662.657790475627</v>
      </c>
      <c r="U21" s="79">
        <v>65129.447486035511</v>
      </c>
      <c r="V21" s="79">
        <v>67344.96487674705</v>
      </c>
      <c r="W21" s="79">
        <v>78345.719226626519</v>
      </c>
      <c r="X21" s="79">
        <v>84173.831762045796</v>
      </c>
      <c r="Y21" s="79">
        <v>80969.672016933589</v>
      </c>
      <c r="Z21" s="79">
        <v>71154.395488315437</v>
      </c>
      <c r="AA21" s="79">
        <v>57493.559468699837</v>
      </c>
      <c r="AB21" s="80">
        <v>46487.997518737538</v>
      </c>
      <c r="AC21" s="89">
        <v>8671871.9899869431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1285757.1186854567</v>
      </c>
      <c r="F22" s="71">
        <v>1180972.6833405897</v>
      </c>
      <c r="G22" s="71">
        <v>1134959.4799398966</v>
      </c>
      <c r="H22" s="71">
        <v>1147140.3172890344</v>
      </c>
      <c r="I22" s="71">
        <v>1363112.5327443318</v>
      </c>
      <c r="J22" s="71">
        <v>1816463.6263028381</v>
      </c>
      <c r="K22" s="71">
        <v>1982870.8391718389</v>
      </c>
      <c r="L22" s="71">
        <v>2093041.0092095952</v>
      </c>
      <c r="M22" s="71">
        <v>2285451.770484488</v>
      </c>
      <c r="N22" s="71">
        <v>2398575.8151095258</v>
      </c>
      <c r="O22" s="71">
        <v>2494967.5473722457</v>
      </c>
      <c r="P22" s="71">
        <v>2546297.34892355</v>
      </c>
      <c r="Q22" s="71">
        <v>2489169.6005690931</v>
      </c>
      <c r="R22" s="71">
        <v>2421033.7167493696</v>
      </c>
      <c r="S22" s="71">
        <v>2393613.7086086832</v>
      </c>
      <c r="T22" s="71">
        <v>2374631.0261171474</v>
      </c>
      <c r="U22" s="71">
        <v>2351701.685651842</v>
      </c>
      <c r="V22" s="71">
        <v>2362688.6524780588</v>
      </c>
      <c r="W22" s="71">
        <v>2654042.5165511314</v>
      </c>
      <c r="X22" s="71">
        <v>2786574.0324866055</v>
      </c>
      <c r="Y22" s="71">
        <v>2639321.3541279766</v>
      </c>
      <c r="Z22" s="71">
        <v>2320720.5512501895</v>
      </c>
      <c r="AA22" s="71">
        <v>1868731.8123430167</v>
      </c>
      <c r="AB22" s="78">
        <v>1506272.5518790605</v>
      </c>
      <c r="AC22" s="88">
        <v>49898111.297385558</v>
      </c>
      <c r="AD22" s="88"/>
    </row>
    <row r="23" spans="1:33" ht="15" x14ac:dyDescent="0.2">
      <c r="A23" s="117">
        <v>49766</v>
      </c>
      <c r="B23" s="118">
        <v>48093047.480647579</v>
      </c>
      <c r="C23" s="65" t="s">
        <v>32</v>
      </c>
      <c r="D23" s="66">
        <v>20</v>
      </c>
      <c r="E23" s="84">
        <v>42153.903815587459</v>
      </c>
      <c r="F23" s="85">
        <v>38807.265085489656</v>
      </c>
      <c r="G23" s="85">
        <v>37580.018583447258</v>
      </c>
      <c r="H23" s="85">
        <v>37848.839847719362</v>
      </c>
      <c r="I23" s="85">
        <v>44637.705328006217</v>
      </c>
      <c r="J23" s="85">
        <v>62816.024100110808</v>
      </c>
      <c r="K23" s="85">
        <v>66143.891575694535</v>
      </c>
      <c r="L23" s="85">
        <v>67731.77202204369</v>
      </c>
      <c r="M23" s="85">
        <v>73700.145422291665</v>
      </c>
      <c r="N23" s="85">
        <v>77618.948431764482</v>
      </c>
      <c r="O23" s="85">
        <v>80195.25720629633</v>
      </c>
      <c r="P23" s="85">
        <v>81907.610059542858</v>
      </c>
      <c r="Q23" s="85">
        <v>79478.237240628587</v>
      </c>
      <c r="R23" s="85">
        <v>77187.798806557883</v>
      </c>
      <c r="S23" s="85">
        <v>76692.993290780316</v>
      </c>
      <c r="T23" s="85">
        <v>76175.441858083257</v>
      </c>
      <c r="U23" s="85">
        <v>75853.956847706329</v>
      </c>
      <c r="V23" s="85">
        <v>77767.760011300401</v>
      </c>
      <c r="W23" s="85">
        <v>94210.602968462263</v>
      </c>
      <c r="X23" s="85">
        <v>99515.679068356505</v>
      </c>
      <c r="Y23" s="85">
        <v>93837.48611590371</v>
      </c>
      <c r="Z23" s="85">
        <v>82342.101857157439</v>
      </c>
      <c r="AA23" s="85">
        <v>65085.411564917282</v>
      </c>
      <c r="AB23" s="86">
        <v>50510.721753472877</v>
      </c>
      <c r="AC23" s="87">
        <v>33195991.457226425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43770.340111481251</v>
      </c>
      <c r="F24" s="82">
        <v>40162.064960099153</v>
      </c>
      <c r="G24" s="82">
        <v>38550.977175438922</v>
      </c>
      <c r="H24" s="82">
        <v>38006.269534238818</v>
      </c>
      <c r="I24" s="82">
        <v>41188.474980321203</v>
      </c>
      <c r="J24" s="82">
        <v>45581.38851962248</v>
      </c>
      <c r="K24" s="82">
        <v>50895.138195528394</v>
      </c>
      <c r="L24" s="82">
        <v>59342.652309834259</v>
      </c>
      <c r="M24" s="82">
        <v>67995.656488963039</v>
      </c>
      <c r="N24" s="82">
        <v>73913.567496604097</v>
      </c>
      <c r="O24" s="82">
        <v>77319.176749770952</v>
      </c>
      <c r="P24" s="82">
        <v>79102.35050587944</v>
      </c>
      <c r="Q24" s="82">
        <v>78089.865534795521</v>
      </c>
      <c r="R24" s="82">
        <v>74086.72252568604</v>
      </c>
      <c r="S24" s="82">
        <v>70038.642426865103</v>
      </c>
      <c r="T24" s="82">
        <v>67466.149884548169</v>
      </c>
      <c r="U24" s="82">
        <v>65973.315898729852</v>
      </c>
      <c r="V24" s="82">
        <v>69159.427653621198</v>
      </c>
      <c r="W24" s="82">
        <v>86323.150223891687</v>
      </c>
      <c r="X24" s="82">
        <v>91763.676275202728</v>
      </c>
      <c r="Y24" s="82">
        <v>87215.992493514408</v>
      </c>
      <c r="Z24" s="82">
        <v>77895.977766056225</v>
      </c>
      <c r="AA24" s="82">
        <v>65697.395645002514</v>
      </c>
      <c r="AB24" s="83">
        <v>54019.736490485018</v>
      </c>
      <c r="AC24" s="88">
        <v>6174232.4393847231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44422.579959915121</v>
      </c>
      <c r="F25" s="79">
        <v>40165.296395988495</v>
      </c>
      <c r="G25" s="79">
        <v>37982.216092864321</v>
      </c>
      <c r="H25" s="79">
        <v>37336.863120814291</v>
      </c>
      <c r="I25" s="79">
        <v>39650.409550482</v>
      </c>
      <c r="J25" s="79">
        <v>44361.229297847334</v>
      </c>
      <c r="K25" s="79">
        <v>45660.823831019909</v>
      </c>
      <c r="L25" s="79">
        <v>51703.57838112583</v>
      </c>
      <c r="M25" s="79">
        <v>59699.14074005196</v>
      </c>
      <c r="N25" s="79">
        <v>65580.020127568016</v>
      </c>
      <c r="O25" s="79">
        <v>68807.295318261909</v>
      </c>
      <c r="P25" s="79">
        <v>70308.366346301773</v>
      </c>
      <c r="Q25" s="79">
        <v>69815.275353492601</v>
      </c>
      <c r="R25" s="79">
        <v>67793.92289041949</v>
      </c>
      <c r="S25" s="79">
        <v>65121.383095068115</v>
      </c>
      <c r="T25" s="79">
        <v>63302.476483321618</v>
      </c>
      <c r="U25" s="79">
        <v>62841.031276463269</v>
      </c>
      <c r="V25" s="79">
        <v>66559.000754874229</v>
      </c>
      <c r="W25" s="79">
        <v>85351.01408543186</v>
      </c>
      <c r="X25" s="79">
        <v>92959.903887466106</v>
      </c>
      <c r="Y25" s="79">
        <v>88957.47642651225</v>
      </c>
      <c r="Z25" s="79">
        <v>76800.094345742749</v>
      </c>
      <c r="AA25" s="79">
        <v>60658.201292424797</v>
      </c>
      <c r="AB25" s="80">
        <v>47966.331619279881</v>
      </c>
      <c r="AC25" s="89">
        <v>8722823.5840364285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1284694.916517165</v>
      </c>
      <c r="F26" s="71">
        <v>1177785.3399261208</v>
      </c>
      <c r="G26" s="71">
        <v>1133697.5769278868</v>
      </c>
      <c r="H26" s="71">
        <v>1133023.0538162282</v>
      </c>
      <c r="I26" s="71">
        <v>1295410.4637843012</v>
      </c>
      <c r="J26" s="71">
        <v>1704813.4118677902</v>
      </c>
      <c r="K26" s="71">
        <v>1800423.3272821237</v>
      </c>
      <c r="L26" s="71">
        <v>1902227.519966966</v>
      </c>
      <c r="M26" s="71">
        <v>2104180.3788419971</v>
      </c>
      <c r="N26" s="71">
        <v>2241513.3593871142</v>
      </c>
      <c r="O26" s="71">
        <v>2326025.6230345815</v>
      </c>
      <c r="P26" s="71">
        <v>2376411.8012921857</v>
      </c>
      <c r="Q26" s="71">
        <v>2320815.8590727095</v>
      </c>
      <c r="R26" s="71">
        <v>2246866.4035764188</v>
      </c>
      <c r="S26" s="71">
        <v>2204742.7340934756</v>
      </c>
      <c r="T26" s="71">
        <v>2173188.2955997875</v>
      </c>
      <c r="U26" s="71">
        <v>2158018.5882078256</v>
      </c>
      <c r="V26" s="71">
        <v>2231346.9153697379</v>
      </c>
      <c r="W26" s="71">
        <v>2741610.7447774028</v>
      </c>
      <c r="X26" s="71">
        <v>2915127.7097927378</v>
      </c>
      <c r="Y26" s="71">
        <v>2759358.5508512054</v>
      </c>
      <c r="Z26" s="71">
        <v>2419226.5142818303</v>
      </c>
      <c r="AA26" s="71">
        <v>1928447.0216329042</v>
      </c>
      <c r="AB26" s="78">
        <v>1514091.3707470768</v>
      </c>
      <c r="AC26" s="88">
        <v>48093047.480647579</v>
      </c>
      <c r="AD26" s="88"/>
    </row>
    <row r="27" spans="1:33" ht="15" x14ac:dyDescent="0.2">
      <c r="A27" s="117">
        <v>49796</v>
      </c>
      <c r="B27" s="118">
        <v>51582149.99417451</v>
      </c>
      <c r="C27" s="65" t="s">
        <v>32</v>
      </c>
      <c r="D27" s="66">
        <v>20</v>
      </c>
      <c r="E27" s="84">
        <v>42556.247984610694</v>
      </c>
      <c r="F27" s="85">
        <v>39295.043714833897</v>
      </c>
      <c r="G27" s="85">
        <v>38017.240029150926</v>
      </c>
      <c r="H27" s="85">
        <v>38487.524574804804</v>
      </c>
      <c r="I27" s="85">
        <v>46122.778545963709</v>
      </c>
      <c r="J27" s="85">
        <v>66651.106384121871</v>
      </c>
      <c r="K27" s="85">
        <v>69955.304584999758</v>
      </c>
      <c r="L27" s="85">
        <v>70664.558295573297</v>
      </c>
      <c r="M27" s="85">
        <v>76942.640194984706</v>
      </c>
      <c r="N27" s="85">
        <v>80292.083744498246</v>
      </c>
      <c r="O27" s="85">
        <v>83313.509100630443</v>
      </c>
      <c r="P27" s="85">
        <v>85640.96447237501</v>
      </c>
      <c r="Q27" s="85">
        <v>82406.122676912841</v>
      </c>
      <c r="R27" s="85">
        <v>80227.195943586019</v>
      </c>
      <c r="S27" s="85">
        <v>80530.750828933305</v>
      </c>
      <c r="T27" s="85">
        <v>80383.446622959076</v>
      </c>
      <c r="U27" s="85">
        <v>80274.086982014851</v>
      </c>
      <c r="V27" s="85">
        <v>82301.058580268844</v>
      </c>
      <c r="W27" s="85">
        <v>100031.59299235322</v>
      </c>
      <c r="X27" s="85">
        <v>105206.22610807221</v>
      </c>
      <c r="Y27" s="85">
        <v>98715.902678149941</v>
      </c>
      <c r="Z27" s="85">
        <v>85227.481752753432</v>
      </c>
      <c r="AA27" s="85">
        <v>66483.113598911441</v>
      </c>
      <c r="AB27" s="86">
        <v>51574.209893275947</v>
      </c>
      <c r="AC27" s="87">
        <v>34626003.805694774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45481.126455985956</v>
      </c>
      <c r="F28" s="82">
        <v>41759.563142192928</v>
      </c>
      <c r="G28" s="82">
        <v>39978.231479754366</v>
      </c>
      <c r="H28" s="82">
        <v>39607.573650141814</v>
      </c>
      <c r="I28" s="82">
        <v>42989.30885072978</v>
      </c>
      <c r="J28" s="82">
        <v>47662.537476874786</v>
      </c>
      <c r="K28" s="82">
        <v>53813.861547944449</v>
      </c>
      <c r="L28" s="82">
        <v>63188.324920726373</v>
      </c>
      <c r="M28" s="82">
        <v>73054.641399388405</v>
      </c>
      <c r="N28" s="82">
        <v>78779.154799090422</v>
      </c>
      <c r="O28" s="82">
        <v>82321.189320495294</v>
      </c>
      <c r="P28" s="82">
        <v>84222.655895051284</v>
      </c>
      <c r="Q28" s="82">
        <v>82851.575893376212</v>
      </c>
      <c r="R28" s="82">
        <v>78264.015507912598</v>
      </c>
      <c r="S28" s="82">
        <v>72771.477849350224</v>
      </c>
      <c r="T28" s="82">
        <v>70157.935398836198</v>
      </c>
      <c r="U28" s="82">
        <v>68538.681139255321</v>
      </c>
      <c r="V28" s="82">
        <v>71294.351623308234</v>
      </c>
      <c r="W28" s="82">
        <v>89896.307238223089</v>
      </c>
      <c r="X28" s="82">
        <v>95400.978389120588</v>
      </c>
      <c r="Y28" s="82">
        <v>90604.232394124934</v>
      </c>
      <c r="Z28" s="82">
        <v>80572.293520290492</v>
      </c>
      <c r="AA28" s="82">
        <v>66630.507689923325</v>
      </c>
      <c r="AB28" s="83">
        <v>54493.496248267496</v>
      </c>
      <c r="AC28" s="88">
        <v>8071670.1091518216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45808.313147486879</v>
      </c>
      <c r="F29" s="79">
        <v>41642.634617948832</v>
      </c>
      <c r="G29" s="79">
        <v>39350.325011191089</v>
      </c>
      <c r="H29" s="79">
        <v>38864.10644943067</v>
      </c>
      <c r="I29" s="79">
        <v>41078.694393078367</v>
      </c>
      <c r="J29" s="79">
        <v>45706.980682052905</v>
      </c>
      <c r="K29" s="79">
        <v>47154.74537073612</v>
      </c>
      <c r="L29" s="79">
        <v>52944.467487161164</v>
      </c>
      <c r="M29" s="79">
        <v>61154.680928037356</v>
      </c>
      <c r="N29" s="79">
        <v>67194.416851832677</v>
      </c>
      <c r="O29" s="79">
        <v>71037.611549518144</v>
      </c>
      <c r="P29" s="79">
        <v>72962.830299202018</v>
      </c>
      <c r="Q29" s="79">
        <v>71759.488198425694</v>
      </c>
      <c r="R29" s="79">
        <v>69184.004278586232</v>
      </c>
      <c r="S29" s="79">
        <v>65866.966527446421</v>
      </c>
      <c r="T29" s="79">
        <v>63690.166630560539</v>
      </c>
      <c r="U29" s="79">
        <v>62706.538553046827</v>
      </c>
      <c r="V29" s="79">
        <v>66033.420969463521</v>
      </c>
      <c r="W29" s="79">
        <v>85578.796837708927</v>
      </c>
      <c r="X29" s="79">
        <v>92906.85624367086</v>
      </c>
      <c r="Y29" s="79">
        <v>88824.762965286922</v>
      </c>
      <c r="Z29" s="79">
        <v>77619.670443133087</v>
      </c>
      <c r="AA29" s="79">
        <v>61962.038849481811</v>
      </c>
      <c r="AB29" s="80">
        <v>49713.495936831547</v>
      </c>
      <c r="AC29" s="89">
        <v>8884476.0793279111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1353380.4708570649</v>
      </c>
      <c r="F30" s="71">
        <v>1244554.4977153356</v>
      </c>
      <c r="G30" s="71">
        <v>1196337.9080489369</v>
      </c>
      <c r="H30" s="71">
        <v>1200972.9984433893</v>
      </c>
      <c r="I30" s="71">
        <v>1383874.2815313933</v>
      </c>
      <c r="J30" s="71">
        <v>1845576.6991591288</v>
      </c>
      <c r="K30" s="71">
        <v>1951103.8716641341</v>
      </c>
      <c r="L30" s="71">
        <v>2046899.5954380648</v>
      </c>
      <c r="M30" s="71">
        <v>2271054.0964648603</v>
      </c>
      <c r="N30" s="71">
        <v>2402903.9499964132</v>
      </c>
      <c r="O30" s="71">
        <v>2504101.7979121944</v>
      </c>
      <c r="P30" s="71">
        <v>2571709.550717969</v>
      </c>
      <c r="Q30" s="71">
        <v>2492937.2621956919</v>
      </c>
      <c r="R30" s="71">
        <v>2410968.0220828005</v>
      </c>
      <c r="S30" s="71">
        <v>2369674.2049900959</v>
      </c>
      <c r="T30" s="71">
        <v>2340599.6092367261</v>
      </c>
      <c r="U30" s="71">
        <v>2324414.3766548545</v>
      </c>
      <c r="V30" s="71">
        <v>2398693.4555386994</v>
      </c>
      <c r="W30" s="71">
        <v>2963586.1770644337</v>
      </c>
      <c r="X30" s="71">
        <v>3138570.5515690721</v>
      </c>
      <c r="Y30" s="71">
        <v>2960287.793325345</v>
      </c>
      <c r="Z30" s="71">
        <v>2573129.1253153193</v>
      </c>
      <c r="AA30" s="71">
        <v>2034587.0435247363</v>
      </c>
      <c r="AB30" s="78">
        <v>1602232.6547278457</v>
      </c>
      <c r="AC30" s="88">
        <v>51582149.99417451</v>
      </c>
      <c r="AD30" s="88"/>
    </row>
    <row r="31" spans="1:33" ht="15" x14ac:dyDescent="0.2">
      <c r="A31" s="117">
        <v>49827</v>
      </c>
      <c r="B31" s="118">
        <v>47966759.071493372</v>
      </c>
      <c r="C31" s="65" t="s">
        <v>32</v>
      </c>
      <c r="D31" s="66">
        <v>18</v>
      </c>
      <c r="E31" s="84">
        <v>42644.684820950359</v>
      </c>
      <c r="F31" s="85">
        <v>39361.948183615219</v>
      </c>
      <c r="G31" s="85">
        <v>37967.654030133213</v>
      </c>
      <c r="H31" s="85">
        <v>38098.273856932319</v>
      </c>
      <c r="I31" s="85">
        <v>44028.934294377294</v>
      </c>
      <c r="J31" s="85">
        <v>59257.79280029732</v>
      </c>
      <c r="K31" s="85">
        <v>63467.245945368471</v>
      </c>
      <c r="L31" s="85">
        <v>66204.017308806462</v>
      </c>
      <c r="M31" s="85">
        <v>72948.259255421988</v>
      </c>
      <c r="N31" s="85">
        <v>77395.479541546389</v>
      </c>
      <c r="O31" s="85">
        <v>80803.737568810029</v>
      </c>
      <c r="P31" s="85">
        <v>83295.933196919679</v>
      </c>
      <c r="Q31" s="85">
        <v>80902.007720931331</v>
      </c>
      <c r="R31" s="85">
        <v>78533.462288390903</v>
      </c>
      <c r="S31" s="85">
        <v>77746.745493926399</v>
      </c>
      <c r="T31" s="85">
        <v>76889.114080662766</v>
      </c>
      <c r="U31" s="85">
        <v>76295.816811249722</v>
      </c>
      <c r="V31" s="85">
        <v>77563.407295160141</v>
      </c>
      <c r="W31" s="85">
        <v>93115.461704675166</v>
      </c>
      <c r="X31" s="85">
        <v>100425.02185091625</v>
      </c>
      <c r="Y31" s="85">
        <v>94989.724643791706</v>
      </c>
      <c r="Z31" s="85">
        <v>82478.355872284359</v>
      </c>
      <c r="AA31" s="85">
        <v>65327.088575737267</v>
      </c>
      <c r="AB31" s="86">
        <v>50894.908307500511</v>
      </c>
      <c r="AC31" s="87">
        <v>29891431.358071297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45601.577933385226</v>
      </c>
      <c r="F32" s="82">
        <v>41914.292146627333</v>
      </c>
      <c r="G32" s="82">
        <v>39725.767293512421</v>
      </c>
      <c r="H32" s="82">
        <v>39488.036936327706</v>
      </c>
      <c r="I32" s="82">
        <v>42452.112271139034</v>
      </c>
      <c r="J32" s="82">
        <v>47165.834962201938</v>
      </c>
      <c r="K32" s="82">
        <v>52585.277788645682</v>
      </c>
      <c r="L32" s="82">
        <v>61830.094093762382</v>
      </c>
      <c r="M32" s="82">
        <v>70560.567113920246</v>
      </c>
      <c r="N32" s="82">
        <v>76603.811617733416</v>
      </c>
      <c r="O32" s="82">
        <v>79668.95551746602</v>
      </c>
      <c r="P32" s="82">
        <v>81097.591575773229</v>
      </c>
      <c r="Q32" s="82">
        <v>79777.797066079613</v>
      </c>
      <c r="R32" s="82">
        <v>75893.621407894534</v>
      </c>
      <c r="S32" s="82">
        <v>70687.321976382766</v>
      </c>
      <c r="T32" s="82">
        <v>68218.562403840784</v>
      </c>
      <c r="U32" s="82">
        <v>65952.845613361598</v>
      </c>
      <c r="V32" s="82">
        <v>67090.707978200488</v>
      </c>
      <c r="W32" s="82">
        <v>83361.676034773656</v>
      </c>
      <c r="X32" s="82">
        <v>91533.818792446094</v>
      </c>
      <c r="Y32" s="82">
        <v>87160.461322934541</v>
      </c>
      <c r="Z32" s="82">
        <v>78494.153787099422</v>
      </c>
      <c r="AA32" s="82">
        <v>65674.939176893895</v>
      </c>
      <c r="AB32" s="83">
        <v>53948.364795395966</v>
      </c>
      <c r="AC32" s="88">
        <v>6265952.7584231915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8</v>
      </c>
      <c r="E33" s="79">
        <v>45224.620131228294</v>
      </c>
      <c r="F33" s="79">
        <v>41406.939828082846</v>
      </c>
      <c r="G33" s="79">
        <v>39545.824258591208</v>
      </c>
      <c r="H33" s="79">
        <v>38482.491091705291</v>
      </c>
      <c r="I33" s="79">
        <v>40923.443472898201</v>
      </c>
      <c r="J33" s="79">
        <v>45559.558234126256</v>
      </c>
      <c r="K33" s="79">
        <v>48066.590188032562</v>
      </c>
      <c r="L33" s="79">
        <v>53947.22198357062</v>
      </c>
      <c r="M33" s="79">
        <v>61792.645431660305</v>
      </c>
      <c r="N33" s="79">
        <v>67603.112167587678</v>
      </c>
      <c r="O33" s="79">
        <v>70842.413313833909</v>
      </c>
      <c r="P33" s="79">
        <v>72461.572756196692</v>
      </c>
      <c r="Q33" s="79">
        <v>71559.552764753462</v>
      </c>
      <c r="R33" s="79">
        <v>69194.179135933824</v>
      </c>
      <c r="S33" s="79">
        <v>66442.593670388815</v>
      </c>
      <c r="T33" s="79">
        <v>64271.81373542807</v>
      </c>
      <c r="U33" s="79">
        <v>63590.785681187648</v>
      </c>
      <c r="V33" s="79">
        <v>65853.099463660576</v>
      </c>
      <c r="W33" s="79">
        <v>82452.576372639262</v>
      </c>
      <c r="X33" s="79">
        <v>90699.036923020554</v>
      </c>
      <c r="Y33" s="79">
        <v>87148.557718002412</v>
      </c>
      <c r="Z33" s="79">
        <v>76795.559676524164</v>
      </c>
      <c r="AA33" s="79">
        <v>62261.555151894398</v>
      </c>
      <c r="AB33" s="80">
        <v>50046.126223914347</v>
      </c>
      <c r="AC33" s="89">
        <v>11809374.954998894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1311807.5995604738</v>
      </c>
      <c r="F34" s="71">
        <v>1207427.754516246</v>
      </c>
      <c r="G34" s="71">
        <v>1158687.4357851772</v>
      </c>
      <c r="H34" s="71">
        <v>1151581.0059037348</v>
      </c>
      <c r="I34" s="71">
        <v>1289716.8141665328</v>
      </c>
      <c r="J34" s="71">
        <v>1619780.0761271694</v>
      </c>
      <c r="K34" s="71">
        <v>1737284.2596754758</v>
      </c>
      <c r="L34" s="71">
        <v>1870570.4638021309</v>
      </c>
      <c r="M34" s="71">
        <v>2089652.0985065592</v>
      </c>
      <c r="N34" s="71">
        <v>2240358.7755594701</v>
      </c>
      <c r="O34" s="71">
        <v>2339882.404819116</v>
      </c>
      <c r="P34" s="71">
        <v>2403409.7458972204</v>
      </c>
      <c r="Q34" s="71">
        <v>2347823.7493591104</v>
      </c>
      <c r="R34" s="71">
        <v>2270730.2399100848</v>
      </c>
      <c r="S34" s="71">
        <v>2213731.4561593165</v>
      </c>
      <c r="T34" s="71">
        <v>2171052.8129507173</v>
      </c>
      <c r="U34" s="71">
        <v>2145862.3705054424</v>
      </c>
      <c r="V34" s="71">
        <v>2191328.9589349688</v>
      </c>
      <c r="W34" s="71">
        <v>2669145.6258043614</v>
      </c>
      <c r="X34" s="71">
        <v>2899377.9638704411</v>
      </c>
      <c r="Y34" s="71">
        <v>2755645.3506240081</v>
      </c>
      <c r="Z34" s="71">
        <v>2412951.4982617097</v>
      </c>
      <c r="AA34" s="71">
        <v>1936679.7922860016</v>
      </c>
      <c r="AB34" s="78">
        <v>1532270.8185079079</v>
      </c>
      <c r="AC34" s="88">
        <v>47966759.071493387</v>
      </c>
      <c r="AD34" s="88"/>
    </row>
    <row r="35" spans="1:33" ht="15" x14ac:dyDescent="0.2">
      <c r="A35" s="117">
        <v>49857</v>
      </c>
      <c r="B35" s="118">
        <v>49244993.624466918</v>
      </c>
      <c r="C35" s="65" t="s">
        <v>32</v>
      </c>
      <c r="D35" s="66">
        <v>23</v>
      </c>
      <c r="E35" s="84">
        <v>40314.144470459723</v>
      </c>
      <c r="F35" s="85">
        <v>37217.690261687887</v>
      </c>
      <c r="G35" s="85">
        <v>35905.499069263795</v>
      </c>
      <c r="H35" s="85">
        <v>36609.776854330768</v>
      </c>
      <c r="I35" s="85">
        <v>44507.033546235529</v>
      </c>
      <c r="J35" s="85">
        <v>60402.800659030901</v>
      </c>
      <c r="K35" s="85">
        <v>67271.866256832189</v>
      </c>
      <c r="L35" s="85">
        <v>70929.296879533591</v>
      </c>
      <c r="M35" s="85">
        <v>76469.22444719114</v>
      </c>
      <c r="N35" s="85">
        <v>79462.966745423182</v>
      </c>
      <c r="O35" s="85">
        <v>82651.875943967651</v>
      </c>
      <c r="P35" s="85">
        <v>84152.504475558992</v>
      </c>
      <c r="Q35" s="85">
        <v>81981.811583954113</v>
      </c>
      <c r="R35" s="85">
        <v>79748.415290025339</v>
      </c>
      <c r="S35" s="85">
        <v>79678.834350415535</v>
      </c>
      <c r="T35" s="85">
        <v>78821.228891230669</v>
      </c>
      <c r="U35" s="85">
        <v>77837.287828324406</v>
      </c>
      <c r="V35" s="85">
        <v>76978.567004386845</v>
      </c>
      <c r="W35" s="85">
        <v>84046.930503097436</v>
      </c>
      <c r="X35" s="85">
        <v>89415.04105908738</v>
      </c>
      <c r="Y35" s="85">
        <v>84682.572481252049</v>
      </c>
      <c r="Z35" s="85">
        <v>73919.352321930477</v>
      </c>
      <c r="AA35" s="85">
        <v>59559.257449305202</v>
      </c>
      <c r="AB35" s="86">
        <v>48109.153164597934</v>
      </c>
      <c r="AC35" s="87">
        <v>37505482.025353819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42640.004894500235</v>
      </c>
      <c r="F36" s="82">
        <v>39192.220875460283</v>
      </c>
      <c r="G36" s="82">
        <v>37580.016292014967</v>
      </c>
      <c r="H36" s="82">
        <v>37524.065937181003</v>
      </c>
      <c r="I36" s="82">
        <v>40551.379200092793</v>
      </c>
      <c r="J36" s="82">
        <v>44378.270344166522</v>
      </c>
      <c r="K36" s="82">
        <v>53901.576434370494</v>
      </c>
      <c r="L36" s="82">
        <v>63042.229745719298</v>
      </c>
      <c r="M36" s="82">
        <v>71338.653199648921</v>
      </c>
      <c r="N36" s="82">
        <v>77281.985847785414</v>
      </c>
      <c r="O36" s="82">
        <v>80764.830328185373</v>
      </c>
      <c r="P36" s="82">
        <v>82113.545937080853</v>
      </c>
      <c r="Q36" s="82">
        <v>80523.471236870377</v>
      </c>
      <c r="R36" s="82">
        <v>76768.801725050347</v>
      </c>
      <c r="S36" s="82">
        <v>72319.141377767213</v>
      </c>
      <c r="T36" s="82">
        <v>69759.438560895636</v>
      </c>
      <c r="U36" s="82">
        <v>68437.930888541377</v>
      </c>
      <c r="V36" s="82">
        <v>69551.668512120406</v>
      </c>
      <c r="W36" s="82">
        <v>76943.039844883984</v>
      </c>
      <c r="X36" s="82">
        <v>81146.630121400827</v>
      </c>
      <c r="Y36" s="82">
        <v>77644.021956291355</v>
      </c>
      <c r="Z36" s="82">
        <v>69615.738516831421</v>
      </c>
      <c r="AA36" s="82">
        <v>59181.718473840112</v>
      </c>
      <c r="AB36" s="83">
        <v>49647.376073184489</v>
      </c>
      <c r="AC36" s="88">
        <v>6087391.0252955351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4</v>
      </c>
      <c r="E37" s="79">
        <v>42513.695018940438</v>
      </c>
      <c r="F37" s="79">
        <v>38685.627186010519</v>
      </c>
      <c r="G37" s="79">
        <v>36862.606108512817</v>
      </c>
      <c r="H37" s="79">
        <v>36352.41140669673</v>
      </c>
      <c r="I37" s="79">
        <v>37716.980560585136</v>
      </c>
      <c r="J37" s="79">
        <v>40323.929917392066</v>
      </c>
      <c r="K37" s="79">
        <v>46766.453856705288</v>
      </c>
      <c r="L37" s="79">
        <v>53616.663821923554</v>
      </c>
      <c r="M37" s="79">
        <v>61807.521267385288</v>
      </c>
      <c r="N37" s="79">
        <v>67529.942206281368</v>
      </c>
      <c r="O37" s="79">
        <v>70399.753805137909</v>
      </c>
      <c r="P37" s="79">
        <v>72252.469908151659</v>
      </c>
      <c r="Q37" s="79">
        <v>72458.036145449762</v>
      </c>
      <c r="R37" s="79">
        <v>70217.373189987935</v>
      </c>
      <c r="S37" s="79">
        <v>67257.749149112919</v>
      </c>
      <c r="T37" s="79">
        <v>64926.852300872619</v>
      </c>
      <c r="U37" s="79">
        <v>63579.062884161234</v>
      </c>
      <c r="V37" s="79">
        <v>64556.366503233381</v>
      </c>
      <c r="W37" s="79">
        <v>73631.659191285231</v>
      </c>
      <c r="X37" s="79">
        <v>81266.867482872287</v>
      </c>
      <c r="Y37" s="79">
        <v>78825.51210281183</v>
      </c>
      <c r="Z37" s="79">
        <v>69445.925540738113</v>
      </c>
      <c r="AA37" s="79">
        <v>56156.075753928926</v>
      </c>
      <c r="AB37" s="80">
        <v>45880.608146213024</v>
      </c>
      <c r="AC37" s="89">
        <v>5652120.5738175595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1267840.1224743363</v>
      </c>
      <c r="F38" s="71">
        <v>1167518.2682647046</v>
      </c>
      <c r="G38" s="71">
        <v>1123596.9681951785</v>
      </c>
      <c r="H38" s="71">
        <v>1137530.7770251187</v>
      </c>
      <c r="I38" s="71">
        <v>1336735.2106061289</v>
      </c>
      <c r="J38" s="71">
        <v>1728073.2162039452</v>
      </c>
      <c r="K38" s="71">
        <v>1949925.0450714433</v>
      </c>
      <c r="L38" s="71">
        <v>2098009.4024998439</v>
      </c>
      <c r="M38" s="71">
        <v>2291376.8601535331</v>
      </c>
      <c r="N38" s="71">
        <v>2406895.9473610003</v>
      </c>
      <c r="O38" s="71">
        <v>2505651.483244549</v>
      </c>
      <c r="P38" s="71">
        <v>2552971.6663187868</v>
      </c>
      <c r="Q38" s="71">
        <v>2497507.6959602251</v>
      </c>
      <c r="R38" s="71">
        <v>2422158.2513307361</v>
      </c>
      <c r="S38" s="71">
        <v>2390920.7521670782</v>
      </c>
      <c r="T38" s="71">
        <v>2351633.4279453782</v>
      </c>
      <c r="U38" s="71">
        <v>2318325.5951422718</v>
      </c>
      <c r="V38" s="71">
        <v>2306939.1811623126</v>
      </c>
      <c r="W38" s="71">
        <v>2535378.1977159181</v>
      </c>
      <c r="X38" s="71">
        <v>2706199.9347761022</v>
      </c>
      <c r="Y38" s="71">
        <v>2573577.3033052101</v>
      </c>
      <c r="Z38" s="71">
        <v>2256391.7596346792</v>
      </c>
      <c r="AA38" s="71">
        <v>1831214.0982450957</v>
      </c>
      <c r="AB38" s="78">
        <v>1488622.4596633427</v>
      </c>
      <c r="AC38" s="88">
        <v>49244993.624466911</v>
      </c>
      <c r="AD38" s="88"/>
    </row>
    <row r="39" spans="1:33" ht="15" x14ac:dyDescent="0.2">
      <c r="A39" s="117">
        <v>49888</v>
      </c>
      <c r="B39" s="118">
        <v>50714819.737668216</v>
      </c>
      <c r="C39" s="65" t="s">
        <v>32</v>
      </c>
      <c r="D39" s="66">
        <v>19</v>
      </c>
      <c r="E39" s="84">
        <v>42282.548956857769</v>
      </c>
      <c r="F39" s="85">
        <v>39103.149165688526</v>
      </c>
      <c r="G39" s="85">
        <v>37818.031507029373</v>
      </c>
      <c r="H39" s="85">
        <v>38718.876248999819</v>
      </c>
      <c r="I39" s="85">
        <v>47460.381806764191</v>
      </c>
      <c r="J39" s="85">
        <v>65329.312143806448</v>
      </c>
      <c r="K39" s="85">
        <v>70842.26129107298</v>
      </c>
      <c r="L39" s="85">
        <v>73323.324437171905</v>
      </c>
      <c r="M39" s="85">
        <v>79075.311905414899</v>
      </c>
      <c r="N39" s="85">
        <v>81963.391265065075</v>
      </c>
      <c r="O39" s="85">
        <v>85156.938834871587</v>
      </c>
      <c r="P39" s="85">
        <v>86807.876883285207</v>
      </c>
      <c r="Q39" s="85">
        <v>84317.63076737852</v>
      </c>
      <c r="R39" s="85">
        <v>82381.733787373989</v>
      </c>
      <c r="S39" s="85">
        <v>82758.786991223649</v>
      </c>
      <c r="T39" s="85">
        <v>82454.840851913017</v>
      </c>
      <c r="U39" s="85">
        <v>81924.430539860914</v>
      </c>
      <c r="V39" s="85">
        <v>81130.520449128046</v>
      </c>
      <c r="W39" s="85">
        <v>89659.675436167832</v>
      </c>
      <c r="X39" s="85">
        <v>94027.709045877957</v>
      </c>
      <c r="Y39" s="85">
        <v>88893.185241389947</v>
      </c>
      <c r="Z39" s="85">
        <v>77628.690859562688</v>
      </c>
      <c r="AA39" s="85">
        <v>63056.975962797478</v>
      </c>
      <c r="AB39" s="86">
        <v>50953.977613405834</v>
      </c>
      <c r="AC39" s="87">
        <v>32434321.677850045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45379.768373491403</v>
      </c>
      <c r="F40" s="82">
        <v>41291.216597335995</v>
      </c>
      <c r="G40" s="82">
        <v>39520.636087437437</v>
      </c>
      <c r="H40" s="82">
        <v>39548.295285207263</v>
      </c>
      <c r="I40" s="82">
        <v>42811.396434915092</v>
      </c>
      <c r="J40" s="82">
        <v>47491.988770829514</v>
      </c>
      <c r="K40" s="82">
        <v>57452.025520702395</v>
      </c>
      <c r="L40" s="82">
        <v>66686.827270014299</v>
      </c>
      <c r="M40" s="82">
        <v>75767.908840184173</v>
      </c>
      <c r="N40" s="82">
        <v>81131.641252405243</v>
      </c>
      <c r="O40" s="82">
        <v>84379.885216355615</v>
      </c>
      <c r="P40" s="82">
        <v>85923.064066555991</v>
      </c>
      <c r="Q40" s="82">
        <v>84168.741086876413</v>
      </c>
      <c r="R40" s="82">
        <v>79913.119894259129</v>
      </c>
      <c r="S40" s="82">
        <v>75409.188780798344</v>
      </c>
      <c r="T40" s="82">
        <v>72704.216393482202</v>
      </c>
      <c r="U40" s="82">
        <v>70875.523392196978</v>
      </c>
      <c r="V40" s="82">
        <v>71539.025556264853</v>
      </c>
      <c r="W40" s="82">
        <v>80485.051323442298</v>
      </c>
      <c r="X40" s="82">
        <v>85328.151413616972</v>
      </c>
      <c r="Y40" s="82">
        <v>81886.816655029848</v>
      </c>
      <c r="Z40" s="82">
        <v>73579.27046255958</v>
      </c>
      <c r="AA40" s="82">
        <v>62212.813047459342</v>
      </c>
      <c r="AB40" s="83">
        <v>51997.992846900845</v>
      </c>
      <c r="AC40" s="88">
        <v>7987422.8228416052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44471.172892194591</v>
      </c>
      <c r="F41" s="79">
        <v>40508.19575587305</v>
      </c>
      <c r="G41" s="79">
        <v>38463.433650654682</v>
      </c>
      <c r="H41" s="79">
        <v>37942.055866743627</v>
      </c>
      <c r="I41" s="79">
        <v>40094.989023704074</v>
      </c>
      <c r="J41" s="79">
        <v>43856.99818566168</v>
      </c>
      <c r="K41" s="79">
        <v>48888.504485612044</v>
      </c>
      <c r="L41" s="79">
        <v>55517.528115390392</v>
      </c>
      <c r="M41" s="79">
        <v>63745.157554524019</v>
      </c>
      <c r="N41" s="79">
        <v>69819.477711485873</v>
      </c>
      <c r="O41" s="79">
        <v>73307.895900443458</v>
      </c>
      <c r="P41" s="79">
        <v>74999.468790648694</v>
      </c>
      <c r="Q41" s="79">
        <v>74479.741230556421</v>
      </c>
      <c r="R41" s="79">
        <v>71991.402925804141</v>
      </c>
      <c r="S41" s="79">
        <v>69052.67276256792</v>
      </c>
      <c r="T41" s="79">
        <v>66783.151186184128</v>
      </c>
      <c r="U41" s="79">
        <v>65624.236459722044</v>
      </c>
      <c r="V41" s="79">
        <v>67268.098671011583</v>
      </c>
      <c r="W41" s="79">
        <v>77935.688520245458</v>
      </c>
      <c r="X41" s="79">
        <v>84977.548443731677</v>
      </c>
      <c r="Y41" s="79">
        <v>81959.270152968311</v>
      </c>
      <c r="Z41" s="79">
        <v>72365.74027619377</v>
      </c>
      <c r="AA41" s="79">
        <v>58843.492289876995</v>
      </c>
      <c r="AB41" s="80">
        <v>47543.398716281554</v>
      </c>
      <c r="AC41" s="89">
        <v>10293075.23697656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1341565.4822931169</v>
      </c>
      <c r="F42" s="71">
        <v>1232973.2874258733</v>
      </c>
      <c r="G42" s="71">
        <v>1185389.8146253279</v>
      </c>
      <c r="H42" s="71">
        <v>1198994.5162242383</v>
      </c>
      <c r="I42" s="71">
        <v>1396469.1596690237</v>
      </c>
      <c r="J42" s="71">
        <v>1785715.861886102</v>
      </c>
      <c r="K42" s="71">
        <v>1975482.623533183</v>
      </c>
      <c r="L42" s="71">
        <v>2115199.9974640706</v>
      </c>
      <c r="M42" s="71">
        <v>2327486.5732854721</v>
      </c>
      <c r="N42" s="71">
        <v>2451698.984278664</v>
      </c>
      <c r="O42" s="71">
        <v>2553036.5352474423</v>
      </c>
      <c r="P42" s="71">
        <v>2603961.2626497396</v>
      </c>
      <c r="Q42" s="71">
        <v>2544236.8786284686</v>
      </c>
      <c r="R42" s="71">
        <v>2468758.3619120303</v>
      </c>
      <c r="S42" s="71">
        <v>2432831.6060752166</v>
      </c>
      <c r="T42" s="71">
        <v>2397645.1164570469</v>
      </c>
      <c r="U42" s="71">
        <v>2370311.4524363969</v>
      </c>
      <c r="V42" s="71">
        <v>2370051.7070118384</v>
      </c>
      <c r="W42" s="71">
        <v>2651508.9095461187</v>
      </c>
      <c r="X42" s="71">
        <v>2808010.0680458881</v>
      </c>
      <c r="Y42" s="71">
        <v>2672119.4939323361</v>
      </c>
      <c r="Z42" s="71">
        <v>2349401.6605778453</v>
      </c>
      <c r="AA42" s="71">
        <v>1921051.0545595877</v>
      </c>
      <c r="AB42" s="78">
        <v>1560919.3299031858</v>
      </c>
      <c r="AC42" s="88">
        <v>50714819.737668216</v>
      </c>
      <c r="AD42" s="88"/>
    </row>
    <row r="43" spans="1:33" ht="15" x14ac:dyDescent="0.2">
      <c r="A43" s="117">
        <v>49919</v>
      </c>
      <c r="B43" s="118">
        <v>48330010.969287083</v>
      </c>
      <c r="C43" s="65" t="s">
        <v>32</v>
      </c>
      <c r="D43" s="66">
        <v>22</v>
      </c>
      <c r="E43" s="84">
        <v>40710.847613722137</v>
      </c>
      <c r="F43" s="85">
        <v>37604.232051257706</v>
      </c>
      <c r="G43" s="85">
        <v>36423.347145890992</v>
      </c>
      <c r="H43" s="85">
        <v>37042.025201944751</v>
      </c>
      <c r="I43" s="85">
        <v>45405.939943462159</v>
      </c>
      <c r="J43" s="85">
        <v>64091.247731387812</v>
      </c>
      <c r="K43" s="85">
        <v>69917.99923177858</v>
      </c>
      <c r="L43" s="85">
        <v>71719.862168099469</v>
      </c>
      <c r="M43" s="85">
        <v>77114.84966100358</v>
      </c>
      <c r="N43" s="85">
        <v>79859.372438800783</v>
      </c>
      <c r="O43" s="85">
        <v>82757.001332076557</v>
      </c>
      <c r="P43" s="85">
        <v>84665.499007958686</v>
      </c>
      <c r="Q43" s="85">
        <v>82016.834442756212</v>
      </c>
      <c r="R43" s="85">
        <v>80031.001623970122</v>
      </c>
      <c r="S43" s="85">
        <v>80585.946482146421</v>
      </c>
      <c r="T43" s="85">
        <v>80586.098485055991</v>
      </c>
      <c r="U43" s="85">
        <v>80228.080234110545</v>
      </c>
      <c r="V43" s="85">
        <v>80138.781029661055</v>
      </c>
      <c r="W43" s="85">
        <v>89631.881001724498</v>
      </c>
      <c r="X43" s="85">
        <v>92130.496678684736</v>
      </c>
      <c r="Y43" s="85">
        <v>86798.666164539885</v>
      </c>
      <c r="Z43" s="85">
        <v>76037.907746541445</v>
      </c>
      <c r="AA43" s="85">
        <v>60968.259698033035</v>
      </c>
      <c r="AB43" s="86">
        <v>49143.454319691918</v>
      </c>
      <c r="AC43" s="87">
        <v>36643411.891554587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43674.299047559412</v>
      </c>
      <c r="F44" s="82">
        <v>40024.946805732783</v>
      </c>
      <c r="G44" s="82">
        <v>38246.314791200573</v>
      </c>
      <c r="H44" s="82">
        <v>37954.396114446616</v>
      </c>
      <c r="I44" s="82">
        <v>41152.571386415824</v>
      </c>
      <c r="J44" s="82">
        <v>45806.697496748464</v>
      </c>
      <c r="K44" s="82">
        <v>55422.43381166194</v>
      </c>
      <c r="L44" s="82">
        <v>64575.800849122221</v>
      </c>
      <c r="M44" s="82">
        <v>73036.767160123389</v>
      </c>
      <c r="N44" s="82">
        <v>78464.092344539808</v>
      </c>
      <c r="O44" s="82">
        <v>81526.393195921817</v>
      </c>
      <c r="P44" s="82">
        <v>83349.417615523213</v>
      </c>
      <c r="Q44" s="82">
        <v>81926.733749955718</v>
      </c>
      <c r="R44" s="82">
        <v>77745.444468949645</v>
      </c>
      <c r="S44" s="82">
        <v>73249.229910815804</v>
      </c>
      <c r="T44" s="82">
        <v>71076.632243539309</v>
      </c>
      <c r="U44" s="82">
        <v>69261.750676404044</v>
      </c>
      <c r="V44" s="82">
        <v>70604.704710079008</v>
      </c>
      <c r="W44" s="82">
        <v>81020.071341522766</v>
      </c>
      <c r="X44" s="82">
        <v>82976.599905803741</v>
      </c>
      <c r="Y44" s="82">
        <v>78981.014309914783</v>
      </c>
      <c r="Z44" s="82">
        <v>71335.386569094684</v>
      </c>
      <c r="AA44" s="82">
        <v>60365.863758743857</v>
      </c>
      <c r="AB44" s="83">
        <v>50175.927732848242</v>
      </c>
      <c r="AC44" s="88">
        <v>6207813.9599866709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43307.263297795624</v>
      </c>
      <c r="F45" s="79">
        <v>39459.57821195032</v>
      </c>
      <c r="G45" s="79">
        <v>37387.852063993123</v>
      </c>
      <c r="H45" s="79">
        <v>36200.535523665749</v>
      </c>
      <c r="I45" s="79">
        <v>36775.122634901476</v>
      </c>
      <c r="J45" s="79">
        <v>37985.655189196128</v>
      </c>
      <c r="K45" s="79">
        <v>42429.963028460581</v>
      </c>
      <c r="L45" s="79">
        <v>49192.039668018268</v>
      </c>
      <c r="M45" s="79">
        <v>57331.71309879981</v>
      </c>
      <c r="N45" s="79">
        <v>64074.599052823047</v>
      </c>
      <c r="O45" s="79">
        <v>67355.299217491804</v>
      </c>
      <c r="P45" s="79">
        <v>69207.007937454386</v>
      </c>
      <c r="Q45" s="79">
        <v>69416.920787208102</v>
      </c>
      <c r="R45" s="79">
        <v>67617.88807573801</v>
      </c>
      <c r="S45" s="79">
        <v>63940.639292082036</v>
      </c>
      <c r="T45" s="79">
        <v>61409.758350436772</v>
      </c>
      <c r="U45" s="79">
        <v>60493.616327801399</v>
      </c>
      <c r="V45" s="79">
        <v>64000.817550007021</v>
      </c>
      <c r="W45" s="79">
        <v>76126.003574312766</v>
      </c>
      <c r="X45" s="79">
        <v>80366.591754882684</v>
      </c>
      <c r="Y45" s="79">
        <v>77577.666795951707</v>
      </c>
      <c r="Z45" s="79">
        <v>68168.93924384666</v>
      </c>
      <c r="AA45" s="79">
        <v>55119.58317934729</v>
      </c>
      <c r="AB45" s="80">
        <v>44751.225580291153</v>
      </c>
      <c r="AC45" s="89">
        <v>5478785.1177458232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1243564.8968833073</v>
      </c>
      <c r="F46" s="71">
        <v>1145231.2051984021</v>
      </c>
      <c r="G46" s="71">
        <v>1103850.3046303766</v>
      </c>
      <c r="H46" s="71">
        <v>1111544.2809952339</v>
      </c>
      <c r="I46" s="71">
        <v>1310641.4548414368</v>
      </c>
      <c r="J46" s="71">
        <v>1745176.8608343103</v>
      </c>
      <c r="K46" s="71">
        <v>1929605.5704596189</v>
      </c>
      <c r="L46" s="71">
        <v>2032908.3297667503</v>
      </c>
      <c r="M46" s="71">
        <v>2218000.6135777715</v>
      </c>
      <c r="N46" s="71">
        <v>2327060.9592430689</v>
      </c>
      <c r="O46" s="71">
        <v>2416180.7989593386</v>
      </c>
      <c r="P46" s="71">
        <v>2472866.6803870015</v>
      </c>
      <c r="Q46" s="71">
        <v>2409744.9758892921</v>
      </c>
      <c r="R46" s="71">
        <v>2342135.3659060933</v>
      </c>
      <c r="S46" s="71">
        <v>2321650.2994188126</v>
      </c>
      <c r="T46" s="71">
        <v>2302839.7290471364</v>
      </c>
      <c r="U46" s="71">
        <v>2284039.2331672539</v>
      </c>
      <c r="V46" s="71">
        <v>2301475.2716928874</v>
      </c>
      <c r="W46" s="71">
        <v>2600485.6817012811</v>
      </c>
      <c r="X46" s="71">
        <v>2680243.6935738097</v>
      </c>
      <c r="Y46" s="71">
        <v>2535805.3800433432</v>
      </c>
      <c r="Z46" s="71">
        <v>2230851.2736756769</v>
      </c>
      <c r="AA46" s="71">
        <v>1803243.5011090913</v>
      </c>
      <c r="AB46" s="78">
        <v>1460864.6082857796</v>
      </c>
      <c r="AC46" s="88">
        <v>48330010.969287083</v>
      </c>
      <c r="AD46" s="88"/>
    </row>
    <row r="47" spans="1:33" ht="15" x14ac:dyDescent="0.2">
      <c r="A47" s="117">
        <v>49949</v>
      </c>
      <c r="B47" s="118">
        <v>50846558.664362743</v>
      </c>
      <c r="C47" s="65" t="s">
        <v>32</v>
      </c>
      <c r="D47" s="66">
        <v>22</v>
      </c>
      <c r="E47" s="84">
        <v>42067.610573843995</v>
      </c>
      <c r="F47" s="85">
        <v>38908.387534940543</v>
      </c>
      <c r="G47" s="85">
        <v>37361.595179884433</v>
      </c>
      <c r="H47" s="85">
        <v>37924.130933353234</v>
      </c>
      <c r="I47" s="85">
        <v>45485.635333363338</v>
      </c>
      <c r="J47" s="85">
        <v>61363.134613665927</v>
      </c>
      <c r="K47" s="85">
        <v>68646.247536355644</v>
      </c>
      <c r="L47" s="85">
        <v>72256.70282676506</v>
      </c>
      <c r="M47" s="85">
        <v>77982.958822232424</v>
      </c>
      <c r="N47" s="85">
        <v>81046.74394036016</v>
      </c>
      <c r="O47" s="85">
        <v>83930.02368868902</v>
      </c>
      <c r="P47" s="85">
        <v>86112.777956001766</v>
      </c>
      <c r="Q47" s="85">
        <v>84332.441098595664</v>
      </c>
      <c r="R47" s="85">
        <v>82086.096734397637</v>
      </c>
      <c r="S47" s="85">
        <v>82416.287134996091</v>
      </c>
      <c r="T47" s="85">
        <v>82098.466650331029</v>
      </c>
      <c r="U47" s="85">
        <v>81541.289681182228</v>
      </c>
      <c r="V47" s="85">
        <v>83853.463427342882</v>
      </c>
      <c r="W47" s="85">
        <v>91918.598535624551</v>
      </c>
      <c r="X47" s="85">
        <v>92009.775230885469</v>
      </c>
      <c r="Y47" s="85">
        <v>86622.528251088646</v>
      </c>
      <c r="Z47" s="85">
        <v>76706.355198824545</v>
      </c>
      <c r="AA47" s="85">
        <v>62369.787366211538</v>
      </c>
      <c r="AB47" s="86">
        <v>50389.676528242097</v>
      </c>
      <c r="AC47" s="87">
        <v>37167475.725097917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44894.02336081471</v>
      </c>
      <c r="F48" s="82">
        <v>41175.698176479898</v>
      </c>
      <c r="G48" s="82">
        <v>39222.149782928915</v>
      </c>
      <c r="H48" s="82">
        <v>38962.200038189032</v>
      </c>
      <c r="I48" s="82">
        <v>42034.010462077829</v>
      </c>
      <c r="J48" s="82">
        <v>46600.50302785731</v>
      </c>
      <c r="K48" s="82">
        <v>56107.361683727046</v>
      </c>
      <c r="L48" s="82">
        <v>65639.683791882097</v>
      </c>
      <c r="M48" s="82">
        <v>75106.900936037549</v>
      </c>
      <c r="N48" s="82">
        <v>80466.65815036741</v>
      </c>
      <c r="O48" s="82">
        <v>83815.124360877948</v>
      </c>
      <c r="P48" s="82">
        <v>85311.625536872481</v>
      </c>
      <c r="Q48" s="82">
        <v>84188.40646465437</v>
      </c>
      <c r="R48" s="82">
        <v>79790.984239959376</v>
      </c>
      <c r="S48" s="82">
        <v>75205.329497608327</v>
      </c>
      <c r="T48" s="82">
        <v>72834.701057655242</v>
      </c>
      <c r="U48" s="82">
        <v>71684.088324088152</v>
      </c>
      <c r="V48" s="82">
        <v>75079.230169210583</v>
      </c>
      <c r="W48" s="82">
        <v>83706.539248253335</v>
      </c>
      <c r="X48" s="82">
        <v>83753.641582948971</v>
      </c>
      <c r="Y48" s="82">
        <v>79564.657282002183</v>
      </c>
      <c r="Z48" s="82">
        <v>71492.790100194165</v>
      </c>
      <c r="AA48" s="82">
        <v>60878.499518912402</v>
      </c>
      <c r="AB48" s="83">
        <v>51014.894484134842</v>
      </c>
      <c r="AC48" s="88">
        <v>6354118.805110937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43999.95941652391</v>
      </c>
      <c r="F49" s="79">
        <v>40248.328785631769</v>
      </c>
      <c r="G49" s="79">
        <v>38343.196678668472</v>
      </c>
      <c r="H49" s="79">
        <v>37741.511503971553</v>
      </c>
      <c r="I49" s="79">
        <v>39754.065667095841</v>
      </c>
      <c r="J49" s="79">
        <v>44281.691829955453</v>
      </c>
      <c r="K49" s="79">
        <v>49451.342101681468</v>
      </c>
      <c r="L49" s="79">
        <v>55196.72377643182</v>
      </c>
      <c r="M49" s="79">
        <v>62580.695970211913</v>
      </c>
      <c r="N49" s="79">
        <v>68157.302862886514</v>
      </c>
      <c r="O49" s="79">
        <v>71830.406278566501</v>
      </c>
      <c r="P49" s="79">
        <v>73623.508270981343</v>
      </c>
      <c r="Q49" s="79">
        <v>73161.868211637367</v>
      </c>
      <c r="R49" s="79">
        <v>71236.518295389105</v>
      </c>
      <c r="S49" s="79">
        <v>68825.212979640462</v>
      </c>
      <c r="T49" s="79">
        <v>66957.753543919971</v>
      </c>
      <c r="U49" s="79">
        <v>66663.951432323986</v>
      </c>
      <c r="V49" s="79">
        <v>70784.919618916116</v>
      </c>
      <c r="W49" s="79">
        <v>81161.471488076291</v>
      </c>
      <c r="X49" s="79">
        <v>83523.780199073051</v>
      </c>
      <c r="Y49" s="79">
        <v>80032.241253849032</v>
      </c>
      <c r="Z49" s="79">
        <v>71004.863561093895</v>
      </c>
      <c r="AA49" s="79">
        <v>58508.974388335693</v>
      </c>
      <c r="AB49" s="80">
        <v>47922.538715916315</v>
      </c>
      <c r="AC49" s="89">
        <v>7324964.1341538895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1325063.3231504462</v>
      </c>
      <c r="F50" s="71">
        <v>1221928.9624027703</v>
      </c>
      <c r="G50" s="71">
        <v>1170559.6764825154</v>
      </c>
      <c r="H50" s="71">
        <v>1178887.2382063852</v>
      </c>
      <c r="I50" s="71">
        <v>1367590.347517784</v>
      </c>
      <c r="J50" s="71">
        <v>1757799.4327618566</v>
      </c>
      <c r="K50" s="71">
        <v>1981903.6030431397</v>
      </c>
      <c r="L50" s="71">
        <v>2128189.8162385188</v>
      </c>
      <c r="M50" s="71">
        <v>2328956.1776843229</v>
      </c>
      <c r="N50" s="71">
        <v>2445681.5136038256</v>
      </c>
      <c r="O50" s="71">
        <v>2540873.0499875024</v>
      </c>
      <c r="P50" s="71">
        <v>2603845.1585344356</v>
      </c>
      <c r="Q50" s="71">
        <v>2557876.6710859085</v>
      </c>
      <c r="R50" s="71">
        <v>2481240.6565935314</v>
      </c>
      <c r="S50" s="71">
        <v>2458105.6998585495</v>
      </c>
      <c r="T50" s="71">
        <v>2432293.8382575037</v>
      </c>
      <c r="U50" s="71">
        <v>2413964.4834439815</v>
      </c>
      <c r="V50" s="71">
        <v>2499017.7141729663</v>
      </c>
      <c r="W50" s="71">
        <v>2762842.6822171351</v>
      </c>
      <c r="X50" s="71">
        <v>2776848.5224066414</v>
      </c>
      <c r="Y50" s="71">
        <v>2624115.456921204</v>
      </c>
      <c r="Z50" s="71">
        <v>2328535.2925803862</v>
      </c>
      <c r="AA50" s="71">
        <v>1908194.192073982</v>
      </c>
      <c r="AB50" s="78">
        <v>1552245.1551374472</v>
      </c>
      <c r="AC50" s="88">
        <v>50846558.664362743</v>
      </c>
      <c r="AD50" s="88"/>
    </row>
    <row r="51" spans="1:33" ht="15" x14ac:dyDescent="0.2">
      <c r="A51" s="117">
        <v>49980</v>
      </c>
      <c r="B51" s="118">
        <v>48726909.721667446</v>
      </c>
      <c r="C51" s="65" t="s">
        <v>32</v>
      </c>
      <c r="D51" s="66">
        <v>18</v>
      </c>
      <c r="E51" s="84">
        <v>42302.486124588271</v>
      </c>
      <c r="F51" s="85">
        <v>38911.134187565694</v>
      </c>
      <c r="G51" s="85">
        <v>37399.356759408249</v>
      </c>
      <c r="H51" s="85">
        <v>37874.064754309031</v>
      </c>
      <c r="I51" s="85">
        <v>44698.410672313155</v>
      </c>
      <c r="J51" s="85">
        <v>58559.846347143619</v>
      </c>
      <c r="K51" s="85">
        <v>66821.246328258785</v>
      </c>
      <c r="L51" s="85">
        <v>71134.240899976241</v>
      </c>
      <c r="M51" s="85">
        <v>77087.724087606635</v>
      </c>
      <c r="N51" s="85">
        <v>80315.928167102684</v>
      </c>
      <c r="O51" s="85">
        <v>83094.010808484192</v>
      </c>
      <c r="P51" s="85">
        <v>85211.678100756297</v>
      </c>
      <c r="Q51" s="85">
        <v>83936.185558242316</v>
      </c>
      <c r="R51" s="85">
        <v>81854.140191263039</v>
      </c>
      <c r="S51" s="85">
        <v>82100.669842003903</v>
      </c>
      <c r="T51" s="85">
        <v>81890.586998434228</v>
      </c>
      <c r="U51" s="85">
        <v>82060.475155602922</v>
      </c>
      <c r="V51" s="85">
        <v>85180.658984364753</v>
      </c>
      <c r="W51" s="85">
        <v>92455.777831271553</v>
      </c>
      <c r="X51" s="85">
        <v>92427.239489998377</v>
      </c>
      <c r="Y51" s="85">
        <v>87207.299418744544</v>
      </c>
      <c r="Z51" s="85">
        <v>77265.642467529236</v>
      </c>
      <c r="AA51" s="85">
        <v>62786.164228558162</v>
      </c>
      <c r="AB51" s="86">
        <v>50680.648965063825</v>
      </c>
      <c r="AC51" s="87">
        <v>30298601.094634615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44996.802021216339</v>
      </c>
      <c r="F52" s="82">
        <v>41157.375587029179</v>
      </c>
      <c r="G52" s="82">
        <v>39112.402787504296</v>
      </c>
      <c r="H52" s="82">
        <v>39026.461528598375</v>
      </c>
      <c r="I52" s="82">
        <v>42339.255669042977</v>
      </c>
      <c r="J52" s="82">
        <v>46738.671924570357</v>
      </c>
      <c r="K52" s="82">
        <v>56350.541314017995</v>
      </c>
      <c r="L52" s="82">
        <v>66049.700395398948</v>
      </c>
      <c r="M52" s="82">
        <v>74421.062247685157</v>
      </c>
      <c r="N52" s="82">
        <v>79282.674550403273</v>
      </c>
      <c r="O52" s="82">
        <v>82321.516964356095</v>
      </c>
      <c r="P52" s="82">
        <v>83738.968440169105</v>
      </c>
      <c r="Q52" s="82">
        <v>82960.544820628813</v>
      </c>
      <c r="R52" s="82">
        <v>79709.359222862549</v>
      </c>
      <c r="S52" s="82">
        <v>75712.931483733162</v>
      </c>
      <c r="T52" s="82">
        <v>73371.948732844161</v>
      </c>
      <c r="U52" s="82">
        <v>71715.684059461273</v>
      </c>
      <c r="V52" s="82">
        <v>75949.026588581008</v>
      </c>
      <c r="W52" s="82">
        <v>84407.279023487572</v>
      </c>
      <c r="X52" s="82">
        <v>84671.587966767402</v>
      </c>
      <c r="Y52" s="82">
        <v>80815.544410063521</v>
      </c>
      <c r="Z52" s="82">
        <v>72678.649805108784</v>
      </c>
      <c r="AA52" s="82">
        <v>61801.738209122195</v>
      </c>
      <c r="AB52" s="83">
        <v>51720.024336590068</v>
      </c>
      <c r="AC52" s="88">
        <v>7955248.7604462113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44125.732171413882</v>
      </c>
      <c r="F53" s="79">
        <v>40368.926281926921</v>
      </c>
      <c r="G53" s="79">
        <v>38306.486676442379</v>
      </c>
      <c r="H53" s="79">
        <v>37816.634303494095</v>
      </c>
      <c r="I53" s="79">
        <v>40731.62038218481</v>
      </c>
      <c r="J53" s="79">
        <v>46677.816851482712</v>
      </c>
      <c r="K53" s="79">
        <v>52450.134451195299</v>
      </c>
      <c r="L53" s="79">
        <v>58105.033117923653</v>
      </c>
      <c r="M53" s="79">
        <v>65536.627127869957</v>
      </c>
      <c r="N53" s="79">
        <v>70117.362037076848</v>
      </c>
      <c r="O53" s="79">
        <v>72996.576812872634</v>
      </c>
      <c r="P53" s="79">
        <v>74672.502622492291</v>
      </c>
      <c r="Q53" s="79">
        <v>74184.433786418522</v>
      </c>
      <c r="R53" s="79">
        <v>72411.629998851538</v>
      </c>
      <c r="S53" s="79">
        <v>70104.549970257431</v>
      </c>
      <c r="T53" s="79">
        <v>68431.210079237644</v>
      </c>
      <c r="U53" s="79">
        <v>67439.264279287861</v>
      </c>
      <c r="V53" s="79">
        <v>72536.448712485362</v>
      </c>
      <c r="W53" s="79">
        <v>82876.543017804885</v>
      </c>
      <c r="X53" s="79">
        <v>84456.021807357029</v>
      </c>
      <c r="Y53" s="79">
        <v>80969.661046912399</v>
      </c>
      <c r="Z53" s="79">
        <v>72365.953688880239</v>
      </c>
      <c r="AA53" s="79">
        <v>59715.917266976074</v>
      </c>
      <c r="AB53" s="80">
        <v>48754.323021530639</v>
      </c>
      <c r="AC53" s="89">
        <v>10473059.866586626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1295308.8855485679</v>
      </c>
      <c r="F54" s="71">
        <v>1188769.7772848168</v>
      </c>
      <c r="G54" s="71">
        <v>1136895.8423419667</v>
      </c>
      <c r="H54" s="71">
        <v>1141581.913345013</v>
      </c>
      <c r="I54" s="71">
        <v>1301389.0131221456</v>
      </c>
      <c r="J54" s="71">
        <v>1614515.3118318156</v>
      </c>
      <c r="K54" s="71">
        <v>1851686.0816371152</v>
      </c>
      <c r="L54" s="71">
        <v>2017400.0700020327</v>
      </c>
      <c r="M54" s="71">
        <v>2218440.7347104349</v>
      </c>
      <c r="N54" s="71">
        <v>2332921.6140194023</v>
      </c>
      <c r="O54" s="71">
        <v>2418275.8170646043</v>
      </c>
      <c r="P54" s="71">
        <v>2475212.5663719047</v>
      </c>
      <c r="Q54" s="71">
        <v>2444945.1006564354</v>
      </c>
      <c r="R54" s="71">
        <v>2378802.7295490084</v>
      </c>
      <c r="S54" s="71">
        <v>2347108.5643665381</v>
      </c>
      <c r="T54" s="71">
        <v>2319908.7801907002</v>
      </c>
      <c r="U54" s="71">
        <v>2307741.8230531737</v>
      </c>
      <c r="V54" s="71">
        <v>2420752.135648868</v>
      </c>
      <c r="W54" s="71">
        <v>2666376.19720496</v>
      </c>
      <c r="X54" s="71">
        <v>2678240.403305307</v>
      </c>
      <c r="Y54" s="71">
        <v>2540596.7389161061</v>
      </c>
      <c r="Z54" s="71">
        <v>2260736.4892632319</v>
      </c>
      <c r="AA54" s="71">
        <v>1857171.0680284905</v>
      </c>
      <c r="AB54" s="78">
        <v>1512132.0642048137</v>
      </c>
      <c r="AC54" s="88">
        <v>48726909.721667454</v>
      </c>
      <c r="AD54" s="88"/>
    </row>
    <row r="55" spans="1:33" ht="15" x14ac:dyDescent="0.2">
      <c r="A55" s="117">
        <v>50010</v>
      </c>
      <c r="B55" s="118">
        <v>49100329.747799374</v>
      </c>
      <c r="C55" s="65" t="s">
        <v>32</v>
      </c>
      <c r="D55" s="66">
        <v>21</v>
      </c>
      <c r="E55" s="84">
        <v>43478.220260790535</v>
      </c>
      <c r="F55" s="85">
        <v>39490.671561891271</v>
      </c>
      <c r="G55" s="85">
        <v>37775.921365462498</v>
      </c>
      <c r="H55" s="85">
        <v>37980.336145240792</v>
      </c>
      <c r="I55" s="85">
        <v>42888.593175423062</v>
      </c>
      <c r="J55" s="85">
        <v>50932.523256093489</v>
      </c>
      <c r="K55" s="85">
        <v>61115.566269540177</v>
      </c>
      <c r="L55" s="85">
        <v>68627.766257276729</v>
      </c>
      <c r="M55" s="85">
        <v>75860.252927137903</v>
      </c>
      <c r="N55" s="85">
        <v>79587.320257971354</v>
      </c>
      <c r="O55" s="85">
        <v>82326.317056377768</v>
      </c>
      <c r="P55" s="85">
        <v>84261.669659620573</v>
      </c>
      <c r="Q55" s="85">
        <v>83204.961507366621</v>
      </c>
      <c r="R55" s="85">
        <v>80862.93100594882</v>
      </c>
      <c r="S55" s="85">
        <v>80000.857695779036</v>
      </c>
      <c r="T55" s="85">
        <v>78873.545126719095</v>
      </c>
      <c r="U55" s="85">
        <v>77855.496161275252</v>
      </c>
      <c r="V55" s="85">
        <v>79135.242458744819</v>
      </c>
      <c r="W55" s="85">
        <v>89189.071222677609</v>
      </c>
      <c r="X55" s="85">
        <v>90385.846717087668</v>
      </c>
      <c r="Y55" s="85">
        <v>86181.739541194431</v>
      </c>
      <c r="Z55" s="85">
        <v>78404.646291916521</v>
      </c>
      <c r="AA55" s="85">
        <v>65598.088677863023</v>
      </c>
      <c r="AB55" s="86">
        <v>53897.805094424875</v>
      </c>
      <c r="AC55" s="87">
        <v>34606223.183570303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46090.871927345412</v>
      </c>
      <c r="F56" s="82">
        <v>41621.075120233567</v>
      </c>
      <c r="G56" s="82">
        <v>39444.536167811551</v>
      </c>
      <c r="H56" s="82">
        <v>38966.969047336177</v>
      </c>
      <c r="I56" s="82">
        <v>41870.03094368778</v>
      </c>
      <c r="J56" s="82">
        <v>45456.86797823276</v>
      </c>
      <c r="K56" s="82">
        <v>53339.759169934274</v>
      </c>
      <c r="L56" s="82">
        <v>61992.673212146547</v>
      </c>
      <c r="M56" s="82">
        <v>70628.492221327659</v>
      </c>
      <c r="N56" s="82">
        <v>76028.393447414317</v>
      </c>
      <c r="O56" s="82">
        <v>79401.691503571114</v>
      </c>
      <c r="P56" s="82">
        <v>81033.738422180177</v>
      </c>
      <c r="Q56" s="82">
        <v>80376.18002200374</v>
      </c>
      <c r="R56" s="82">
        <v>76823.170903652106</v>
      </c>
      <c r="S56" s="82">
        <v>73149.818295331017</v>
      </c>
      <c r="T56" s="82">
        <v>71373.890645897758</v>
      </c>
      <c r="U56" s="82">
        <v>70334.402404007807</v>
      </c>
      <c r="V56" s="82">
        <v>73181.566276858503</v>
      </c>
      <c r="W56" s="82">
        <v>82676.435518272352</v>
      </c>
      <c r="X56" s="82">
        <v>83765.13848581718</v>
      </c>
      <c r="Y56" s="82">
        <v>80335.030853463264</v>
      </c>
      <c r="Z56" s="82">
        <v>73367.651294423937</v>
      </c>
      <c r="AA56" s="82">
        <v>63462.598931875968</v>
      </c>
      <c r="AB56" s="83">
        <v>53507.745078511733</v>
      </c>
      <c r="AC56" s="88">
        <v>6232914.9114853479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47363.852693410066</v>
      </c>
      <c r="F57" s="79">
        <v>42885.096133792453</v>
      </c>
      <c r="G57" s="79">
        <v>39840.191518978376</v>
      </c>
      <c r="H57" s="79">
        <v>38246.193234525206</v>
      </c>
      <c r="I57" s="79">
        <v>38369.201315948732</v>
      </c>
      <c r="J57" s="79">
        <v>38733.988416558706</v>
      </c>
      <c r="K57" s="79">
        <v>41911.614927424329</v>
      </c>
      <c r="L57" s="79">
        <v>48092.022423895243</v>
      </c>
      <c r="M57" s="79">
        <v>55312.199164273319</v>
      </c>
      <c r="N57" s="79">
        <v>61282.960131516447</v>
      </c>
      <c r="O57" s="79">
        <v>65234.763527424293</v>
      </c>
      <c r="P57" s="79">
        <v>67523.631602041103</v>
      </c>
      <c r="Q57" s="79">
        <v>67912.871516820655</v>
      </c>
      <c r="R57" s="79">
        <v>66490.243570230887</v>
      </c>
      <c r="S57" s="79">
        <v>63423.576817690489</v>
      </c>
      <c r="T57" s="79">
        <v>61538.461227920801</v>
      </c>
      <c r="U57" s="79">
        <v>60753.082801290839</v>
      </c>
      <c r="V57" s="79">
        <v>63704.239533911023</v>
      </c>
      <c r="W57" s="79">
        <v>75545.229625795648</v>
      </c>
      <c r="X57" s="79">
        <v>78610.134857053505</v>
      </c>
      <c r="Y57" s="79">
        <v>76465.485000066765</v>
      </c>
      <c r="Z57" s="79">
        <v>69593.303687846914</v>
      </c>
      <c r="AA57" s="79">
        <v>58934.58611655487</v>
      </c>
      <c r="AB57" s="80">
        <v>49098.345612315723</v>
      </c>
      <c r="AC57" s="89">
        <v>8261191.6527437177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1381589.2293464434</v>
      </c>
      <c r="F58" s="71">
        <v>1253098.9800834057</v>
      </c>
      <c r="G58" s="71">
        <v>1190113.6424598289</v>
      </c>
      <c r="H58" s="71">
        <v>1182932.0946465526</v>
      </c>
      <c r="I58" s="71">
        <v>1298355.7883543279</v>
      </c>
      <c r="J58" s="71">
        <v>1483814.3907902464</v>
      </c>
      <c r="K58" s="71">
        <v>1748255.6179046268</v>
      </c>
      <c r="L58" s="71">
        <v>1977705.9187947689</v>
      </c>
      <c r="M58" s="71">
        <v>2207452.4753408465</v>
      </c>
      <c r="N58" s="71">
        <v>2343145.0599961542</v>
      </c>
      <c r="O58" s="71">
        <v>2437868.0053627635</v>
      </c>
      <c r="P58" s="71">
        <v>2498771.8061529994</v>
      </c>
      <c r="Q58" s="71">
        <v>2476286.1408436378</v>
      </c>
      <c r="R58" s="71">
        <v>2404355.696160919</v>
      </c>
      <c r="S58" s="71">
        <v>2353158.7456988269</v>
      </c>
      <c r="T58" s="71">
        <v>2311070.7776122168</v>
      </c>
      <c r="U58" s="71">
        <v>2280821.5258105565</v>
      </c>
      <c r="V58" s="71">
        <v>2336791.7939445414</v>
      </c>
      <c r="W58" s="71">
        <v>2656947.615504093</v>
      </c>
      <c r="X58" s="71">
        <v>2704824.1441444303</v>
      </c>
      <c r="Y58" s="71">
        <v>2589949.5637793369</v>
      </c>
      <c r="Z58" s="71">
        <v>2357527.9994350243</v>
      </c>
      <c r="AA58" s="71">
        <v>1985017.7746619566</v>
      </c>
      <c r="AB58" s="78">
        <v>1640474.9609708637</v>
      </c>
      <c r="AC58" s="88">
        <v>49100329.747799374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E792-26C6-4F8C-8CEC-8390815021EE}">
  <sheetPr>
    <tabColor theme="3" tint="0.39997558519241921"/>
    <pageSetUpPr fitToPage="1"/>
  </sheetPr>
  <dimension ref="A1:AG61"/>
  <sheetViews>
    <sheetView showGridLines="0" zoomScaleNormal="100" workbookViewId="0">
      <pane xSplit="4" ySplit="10" topLeftCell="E13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2037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96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50041</v>
      </c>
      <c r="B11" s="124">
        <v>48054670.432785884</v>
      </c>
      <c r="C11" s="65" t="s">
        <v>32</v>
      </c>
      <c r="D11" s="66">
        <v>20</v>
      </c>
      <c r="E11" s="84">
        <v>42188.459035683438</v>
      </c>
      <c r="F11" s="85">
        <v>38785.491955690108</v>
      </c>
      <c r="G11" s="85">
        <v>37266.325115194813</v>
      </c>
      <c r="H11" s="85">
        <v>37595.645782569482</v>
      </c>
      <c r="I11" s="85">
        <v>43107.385866467514</v>
      </c>
      <c r="J11" s="85">
        <v>53680.930503119584</v>
      </c>
      <c r="K11" s="85">
        <v>62165.75616562074</v>
      </c>
      <c r="L11" s="85">
        <v>67909.894662350431</v>
      </c>
      <c r="M11" s="85">
        <v>74885.303259647422</v>
      </c>
      <c r="N11" s="85">
        <v>78880.111855430965</v>
      </c>
      <c r="O11" s="85">
        <v>82366.373463296128</v>
      </c>
      <c r="P11" s="85">
        <v>84480.316376431365</v>
      </c>
      <c r="Q11" s="85">
        <v>83575.471503775872</v>
      </c>
      <c r="R11" s="85">
        <v>81302.874070712453</v>
      </c>
      <c r="S11" s="85">
        <v>80858.256878052038</v>
      </c>
      <c r="T11" s="85">
        <v>79807.294412213771</v>
      </c>
      <c r="U11" s="85">
        <v>78416.40561889924</v>
      </c>
      <c r="V11" s="85">
        <v>76951.888417807175</v>
      </c>
      <c r="W11" s="85">
        <v>85304.962144177538</v>
      </c>
      <c r="X11" s="85">
        <v>89487.315091255936</v>
      </c>
      <c r="Y11" s="85">
        <v>84908.82949200517</v>
      </c>
      <c r="Z11" s="85">
        <v>75829.043793726101</v>
      </c>
      <c r="AA11" s="85">
        <v>62404.852143598633</v>
      </c>
      <c r="AB11" s="86">
        <v>50600.726010909624</v>
      </c>
      <c r="AC11" s="87">
        <v>32655198.272372708</v>
      </c>
      <c r="AF11" s="1" t="s">
        <v>1</v>
      </c>
      <c r="AG11" s="1">
        <v>1</v>
      </c>
    </row>
    <row r="12" spans="1:33" ht="15" x14ac:dyDescent="0.2">
      <c r="A12" s="115"/>
      <c r="B12" s="124"/>
      <c r="C12" s="67" t="s">
        <v>33</v>
      </c>
      <c r="D12" s="68">
        <v>5</v>
      </c>
      <c r="E12" s="81">
        <v>44333.785716862396</v>
      </c>
      <c r="F12" s="82">
        <v>40289.933614513357</v>
      </c>
      <c r="G12" s="82">
        <v>38421.679630336046</v>
      </c>
      <c r="H12" s="82">
        <v>38224.173264071535</v>
      </c>
      <c r="I12" s="82">
        <v>40711.956556352154</v>
      </c>
      <c r="J12" s="82">
        <v>44162.364594815823</v>
      </c>
      <c r="K12" s="82">
        <v>50917.182659117098</v>
      </c>
      <c r="L12" s="82">
        <v>58790.405418695729</v>
      </c>
      <c r="M12" s="82">
        <v>67138.861004795617</v>
      </c>
      <c r="N12" s="82">
        <v>73340.120646690455</v>
      </c>
      <c r="O12" s="82">
        <v>77333.690976925966</v>
      </c>
      <c r="P12" s="82">
        <v>79277.423389404808</v>
      </c>
      <c r="Q12" s="82">
        <v>78694.427612669795</v>
      </c>
      <c r="R12" s="82">
        <v>75299.782959993026</v>
      </c>
      <c r="S12" s="82">
        <v>71431.797449371225</v>
      </c>
      <c r="T12" s="82">
        <v>68599.744414455592</v>
      </c>
      <c r="U12" s="82">
        <v>66785.331854481003</v>
      </c>
      <c r="V12" s="82">
        <v>67669.899978219444</v>
      </c>
      <c r="W12" s="82">
        <v>76670.493535637375</v>
      </c>
      <c r="X12" s="82">
        <v>80880.860554387182</v>
      </c>
      <c r="Y12" s="82">
        <v>77935.050906280492</v>
      </c>
      <c r="Z12" s="82">
        <v>70458.503985497649</v>
      </c>
      <c r="AA12" s="82">
        <v>60131.375578132225</v>
      </c>
      <c r="AB12" s="83">
        <v>51069.116155512318</v>
      </c>
      <c r="AC12" s="88">
        <v>7492839.812286091</v>
      </c>
      <c r="AF12" s="1" t="s">
        <v>3</v>
      </c>
      <c r="AG12" s="1">
        <v>1</v>
      </c>
    </row>
    <row r="13" spans="1:33" ht="15" x14ac:dyDescent="0.2">
      <c r="A13" s="115"/>
      <c r="B13" s="124"/>
      <c r="C13" s="69" t="s">
        <v>34</v>
      </c>
      <c r="D13" s="70">
        <v>6</v>
      </c>
      <c r="E13" s="79">
        <v>45205.206483871792</v>
      </c>
      <c r="F13" s="79">
        <v>41237.11778355085</v>
      </c>
      <c r="G13" s="79">
        <v>38570.034322480416</v>
      </c>
      <c r="H13" s="79">
        <v>37160.700622279699</v>
      </c>
      <c r="I13" s="79">
        <v>37440.922043071172</v>
      </c>
      <c r="J13" s="79">
        <v>38332.655122995995</v>
      </c>
      <c r="K13" s="79">
        <v>40402.926610540817</v>
      </c>
      <c r="L13" s="79">
        <v>45068.004533126841</v>
      </c>
      <c r="M13" s="79">
        <v>52315.170470174562</v>
      </c>
      <c r="N13" s="79">
        <v>58513.90009946518</v>
      </c>
      <c r="O13" s="79">
        <v>62583.654356184561</v>
      </c>
      <c r="P13" s="79">
        <v>65096.610695699157</v>
      </c>
      <c r="Q13" s="79">
        <v>65834.257507997929</v>
      </c>
      <c r="R13" s="79">
        <v>64390.848317859534</v>
      </c>
      <c r="S13" s="79">
        <v>61225.688901722518</v>
      </c>
      <c r="T13" s="79">
        <v>58946.659654812982</v>
      </c>
      <c r="U13" s="79">
        <v>57699.949288272568</v>
      </c>
      <c r="V13" s="79">
        <v>59201.87907283337</v>
      </c>
      <c r="W13" s="79">
        <v>69394.419719221594</v>
      </c>
      <c r="X13" s="79">
        <v>76077.058827000801</v>
      </c>
      <c r="Y13" s="79">
        <v>73813.152058702297</v>
      </c>
      <c r="Z13" s="79">
        <v>66147.83039072789</v>
      </c>
      <c r="AA13" s="79">
        <v>55967.167999335747</v>
      </c>
      <c r="AB13" s="80">
        <v>47146.243139252758</v>
      </c>
      <c r="AC13" s="89">
        <v>7906632.3481270857</v>
      </c>
      <c r="AF13" s="1" t="s">
        <v>2</v>
      </c>
      <c r="AG13" s="1">
        <v>1</v>
      </c>
    </row>
    <row r="14" spans="1:33" ht="15.75" thickBot="1" x14ac:dyDescent="0.25">
      <c r="A14" s="116"/>
      <c r="B14" s="125"/>
      <c r="C14" s="74" t="s">
        <v>31</v>
      </c>
      <c r="D14" s="75">
        <v>31</v>
      </c>
      <c r="E14" s="71">
        <v>1336669.3482012113</v>
      </c>
      <c r="F14" s="71">
        <v>1224582.2138876743</v>
      </c>
      <c r="G14" s="71">
        <v>1168855.106390459</v>
      </c>
      <c r="H14" s="71">
        <v>1165997.9857054255</v>
      </c>
      <c r="I14" s="71">
        <v>1290353.032369538</v>
      </c>
      <c r="J14" s="71">
        <v>1524426.3637744468</v>
      </c>
      <c r="K14" s="71">
        <v>1740318.5962712453</v>
      </c>
      <c r="L14" s="71">
        <v>1922557.9475392483</v>
      </c>
      <c r="M14" s="71">
        <v>2147291.3930379739</v>
      </c>
      <c r="N14" s="71">
        <v>2295386.2409388628</v>
      </c>
      <c r="O14" s="71">
        <v>2409497.8502876596</v>
      </c>
      <c r="P14" s="71">
        <v>2476573.1086498462</v>
      </c>
      <c r="Q14" s="71">
        <v>2459987.1131868539</v>
      </c>
      <c r="R14" s="71">
        <v>2388901.4861213714</v>
      </c>
      <c r="S14" s="71">
        <v>2341678.2582182321</v>
      </c>
      <c r="T14" s="71">
        <v>2292824.5682454314</v>
      </c>
      <c r="U14" s="71">
        <v>2248454.4673800254</v>
      </c>
      <c r="V14" s="71">
        <v>2232598.5426842407</v>
      </c>
      <c r="W14" s="71">
        <v>2505818.2288770671</v>
      </c>
      <c r="X14" s="71">
        <v>2650612.9575590594</v>
      </c>
      <c r="Y14" s="71">
        <v>2530730.7567237196</v>
      </c>
      <c r="Z14" s="71">
        <v>2265760.3781463774</v>
      </c>
      <c r="AA14" s="71">
        <v>1884556.9287586482</v>
      </c>
      <c r="AB14" s="78">
        <v>1550237.5598312707</v>
      </c>
      <c r="AC14" s="88">
        <v>48054670.432785884</v>
      </c>
      <c r="AD14" s="88"/>
    </row>
    <row r="15" spans="1:33" ht="15" x14ac:dyDescent="0.2">
      <c r="A15" s="115">
        <v>50072</v>
      </c>
      <c r="B15" s="118">
        <v>47345467.010787666</v>
      </c>
      <c r="C15" s="65" t="s">
        <v>32</v>
      </c>
      <c r="D15" s="66">
        <v>20</v>
      </c>
      <c r="E15" s="84">
        <v>43464.368311788327</v>
      </c>
      <c r="F15" s="85">
        <v>40295.530146164587</v>
      </c>
      <c r="G15" s="85">
        <v>38888.290922307111</v>
      </c>
      <c r="H15" s="85">
        <v>39664.550179814512</v>
      </c>
      <c r="I15" s="85">
        <v>49203.677735973797</v>
      </c>
      <c r="J15" s="85">
        <v>70186.630640201241</v>
      </c>
      <c r="K15" s="85">
        <v>74546.542853395033</v>
      </c>
      <c r="L15" s="85">
        <v>75464.988698860994</v>
      </c>
      <c r="M15" s="85">
        <v>80488.51588782508</v>
      </c>
      <c r="N15" s="85">
        <v>83161.982462321132</v>
      </c>
      <c r="O15" s="85">
        <v>86202.278113511537</v>
      </c>
      <c r="P15" s="85">
        <v>87889.288914536199</v>
      </c>
      <c r="Q15" s="85">
        <v>85395.726632857317</v>
      </c>
      <c r="R15" s="85">
        <v>83864.983138691416</v>
      </c>
      <c r="S15" s="85">
        <v>84586.155126289639</v>
      </c>
      <c r="T15" s="85">
        <v>84431.75872378514</v>
      </c>
      <c r="U15" s="85">
        <v>83721.574017155974</v>
      </c>
      <c r="V15" s="85">
        <v>82271.619223986112</v>
      </c>
      <c r="W15" s="85">
        <v>90041.495722318912</v>
      </c>
      <c r="X15" s="85">
        <v>95914.739801195028</v>
      </c>
      <c r="Y15" s="85">
        <v>91409.752215713903</v>
      </c>
      <c r="Z15" s="85">
        <v>80694.488549362446</v>
      </c>
      <c r="AA15" s="85">
        <v>65111.242605833468</v>
      </c>
      <c r="AB15" s="86">
        <v>52147.699709863904</v>
      </c>
      <c r="AC15" s="87">
        <v>34980957.606675059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46385.485062631094</v>
      </c>
      <c r="F16" s="82">
        <v>42724.590449329124</v>
      </c>
      <c r="G16" s="82">
        <v>40696.333649543994</v>
      </c>
      <c r="H16" s="82">
        <v>40292.733631986615</v>
      </c>
      <c r="I16" s="82">
        <v>43702.931102838433</v>
      </c>
      <c r="J16" s="82">
        <v>49539.750116154515</v>
      </c>
      <c r="K16" s="82">
        <v>58616.087179612448</v>
      </c>
      <c r="L16" s="82">
        <v>67699.229090154942</v>
      </c>
      <c r="M16" s="82">
        <v>76532.472726722452</v>
      </c>
      <c r="N16" s="82">
        <v>81746.393677620814</v>
      </c>
      <c r="O16" s="82">
        <v>85545.228951867233</v>
      </c>
      <c r="P16" s="82">
        <v>87025.662957593668</v>
      </c>
      <c r="Q16" s="82">
        <v>85889.796278075257</v>
      </c>
      <c r="R16" s="82">
        <v>81925.158369786921</v>
      </c>
      <c r="S16" s="82">
        <v>77333.158746349305</v>
      </c>
      <c r="T16" s="82">
        <v>75257.56389985462</v>
      </c>
      <c r="U16" s="82">
        <v>73914.525781571312</v>
      </c>
      <c r="V16" s="82">
        <v>74414.579179741835</v>
      </c>
      <c r="W16" s="82">
        <v>82160.968914289435</v>
      </c>
      <c r="X16" s="82">
        <v>87545.831340473291</v>
      </c>
      <c r="Y16" s="82">
        <v>84026.614574132691</v>
      </c>
      <c r="Z16" s="82">
        <v>76122.35486694565</v>
      </c>
      <c r="AA16" s="82">
        <v>64738.751099180088</v>
      </c>
      <c r="AB16" s="83">
        <v>54521.63015925073</v>
      </c>
      <c r="AC16" s="88">
        <v>6553431.3272228269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46449.792214589572</v>
      </c>
      <c r="F17" s="79">
        <v>42132.56905911208</v>
      </c>
      <c r="G17" s="79">
        <v>39748.845636361337</v>
      </c>
      <c r="H17" s="79">
        <v>38581.241270046899</v>
      </c>
      <c r="I17" s="79">
        <v>39160.227741171395</v>
      </c>
      <c r="J17" s="79">
        <v>40730.616725087755</v>
      </c>
      <c r="K17" s="79">
        <v>44670.360673257026</v>
      </c>
      <c r="L17" s="79">
        <v>51643.805589628042</v>
      </c>
      <c r="M17" s="79">
        <v>60527.197012267265</v>
      </c>
      <c r="N17" s="79">
        <v>67079.343124662948</v>
      </c>
      <c r="O17" s="79">
        <v>71108.970108469264</v>
      </c>
      <c r="P17" s="79">
        <v>73156.371127707709</v>
      </c>
      <c r="Q17" s="79">
        <v>73380.575042395765</v>
      </c>
      <c r="R17" s="79">
        <v>71844.906605972224</v>
      </c>
      <c r="S17" s="79">
        <v>68385.222455188661</v>
      </c>
      <c r="T17" s="79">
        <v>65984.880761936147</v>
      </c>
      <c r="U17" s="79">
        <v>65021.789939731752</v>
      </c>
      <c r="V17" s="79">
        <v>67006.849675535821</v>
      </c>
      <c r="W17" s="79">
        <v>77251.028362663346</v>
      </c>
      <c r="X17" s="79">
        <v>85455.555774187524</v>
      </c>
      <c r="Y17" s="79">
        <v>83084.06901433118</v>
      </c>
      <c r="Z17" s="79">
        <v>73319.627607655624</v>
      </c>
      <c r="AA17" s="79">
        <v>59214.528753860162</v>
      </c>
      <c r="AB17" s="80">
        <v>47831.14494662323</v>
      </c>
      <c r="AC17" s="89">
        <v>5811078.0768897692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1240628.4753446491</v>
      </c>
      <c r="F18" s="71">
        <v>1145339.2409570566</v>
      </c>
      <c r="G18" s="71">
        <v>1099546.5355897634</v>
      </c>
      <c r="H18" s="71">
        <v>1108786.9032044243</v>
      </c>
      <c r="I18" s="71">
        <v>1315526.1900955152</v>
      </c>
      <c r="J18" s="71">
        <v>1764814.0801689939</v>
      </c>
      <c r="K18" s="71">
        <v>1904076.6484793785</v>
      </c>
      <c r="L18" s="71">
        <v>1986671.9126963518</v>
      </c>
      <c r="M18" s="71">
        <v>2158008.9967124606</v>
      </c>
      <c r="N18" s="71">
        <v>2258542.5964555577</v>
      </c>
      <c r="O18" s="71">
        <v>2350662.3585115764</v>
      </c>
      <c r="P18" s="71">
        <v>2398513.9146319292</v>
      </c>
      <c r="Q18" s="71">
        <v>2344996.0179390307</v>
      </c>
      <c r="R18" s="71">
        <v>2292379.922676865</v>
      </c>
      <c r="S18" s="71">
        <v>2274596.6273319446</v>
      </c>
      <c r="T18" s="71">
        <v>2253604.9531228659</v>
      </c>
      <c r="U18" s="71">
        <v>2230176.7432283317</v>
      </c>
      <c r="V18" s="71">
        <v>2211118.0999008329</v>
      </c>
      <c r="W18" s="71">
        <v>2438477.9035541895</v>
      </c>
      <c r="X18" s="71">
        <v>2610300.3444825439</v>
      </c>
      <c r="Y18" s="71">
        <v>2496637.7786681335</v>
      </c>
      <c r="Z18" s="71">
        <v>2211657.700885654</v>
      </c>
      <c r="AA18" s="71">
        <v>1798037.9715288302</v>
      </c>
      <c r="AB18" s="78">
        <v>1452365.094620774</v>
      </c>
      <c r="AC18" s="88">
        <v>47345467.010787651</v>
      </c>
      <c r="AD18" s="88"/>
    </row>
    <row r="19" spans="1:33" ht="15" x14ac:dyDescent="0.2">
      <c r="A19" s="117">
        <v>50100</v>
      </c>
      <c r="B19" s="118">
        <v>50301471.794922411</v>
      </c>
      <c r="C19" s="65" t="s">
        <v>32</v>
      </c>
      <c r="D19" s="66">
        <v>21</v>
      </c>
      <c r="E19" s="84">
        <v>42420.373913813215</v>
      </c>
      <c r="F19" s="85">
        <v>39225.788227043056</v>
      </c>
      <c r="G19" s="85">
        <v>37867.772046001686</v>
      </c>
      <c r="H19" s="85">
        <v>38644.813051686178</v>
      </c>
      <c r="I19" s="85">
        <v>47409.946976502164</v>
      </c>
      <c r="J19" s="85">
        <v>65768.037710506047</v>
      </c>
      <c r="K19" s="85">
        <v>71229.613767817253</v>
      </c>
      <c r="L19" s="85">
        <v>73279.665510602092</v>
      </c>
      <c r="M19" s="85">
        <v>78268.616053723672</v>
      </c>
      <c r="N19" s="85">
        <v>80769.893530689063</v>
      </c>
      <c r="O19" s="85">
        <v>83450.111896222603</v>
      </c>
      <c r="P19" s="85">
        <v>85412.094333718953</v>
      </c>
      <c r="Q19" s="85">
        <v>83428.447390377754</v>
      </c>
      <c r="R19" s="85">
        <v>81680.201590483586</v>
      </c>
      <c r="S19" s="85">
        <v>82152.927944594107</v>
      </c>
      <c r="T19" s="85">
        <v>81954.278687522688</v>
      </c>
      <c r="U19" s="85">
        <v>81204.093591791287</v>
      </c>
      <c r="V19" s="85">
        <v>80262.115652163557</v>
      </c>
      <c r="W19" s="85">
        <v>87881.729764240547</v>
      </c>
      <c r="X19" s="85">
        <v>92395.089078192163</v>
      </c>
      <c r="Y19" s="85">
        <v>88134.172040642501</v>
      </c>
      <c r="Z19" s="85">
        <v>77788.878154573089</v>
      </c>
      <c r="AA19" s="85">
        <v>63241.303540620254</v>
      </c>
      <c r="AB19" s="86">
        <v>50756.617754118764</v>
      </c>
      <c r="AC19" s="87">
        <v>35587158.226360567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44723.281421568274</v>
      </c>
      <c r="F20" s="82">
        <v>40988.780693953966</v>
      </c>
      <c r="G20" s="82">
        <v>39169.89699242176</v>
      </c>
      <c r="H20" s="82">
        <v>39144.049755241751</v>
      </c>
      <c r="I20" s="82">
        <v>42598.252412850161</v>
      </c>
      <c r="J20" s="82">
        <v>47901.804717442763</v>
      </c>
      <c r="K20" s="82">
        <v>56806.363454994498</v>
      </c>
      <c r="L20" s="82">
        <v>65587.050660977504</v>
      </c>
      <c r="M20" s="82">
        <v>74031.723489013035</v>
      </c>
      <c r="N20" s="82">
        <v>78948.348240251231</v>
      </c>
      <c r="O20" s="82">
        <v>82067.559102365514</v>
      </c>
      <c r="P20" s="82">
        <v>84106.476858085094</v>
      </c>
      <c r="Q20" s="82">
        <v>82858.251172052987</v>
      </c>
      <c r="R20" s="82">
        <v>79043.226421698695</v>
      </c>
      <c r="S20" s="82">
        <v>75526.499667231532</v>
      </c>
      <c r="T20" s="82">
        <v>73029.958587199289</v>
      </c>
      <c r="U20" s="82">
        <v>71287.289537955876</v>
      </c>
      <c r="V20" s="82">
        <v>71888.423073650047</v>
      </c>
      <c r="W20" s="82">
        <v>79535.123640037404</v>
      </c>
      <c r="X20" s="82">
        <v>83715.574902948312</v>
      </c>
      <c r="Y20" s="82">
        <v>80421.920931194836</v>
      </c>
      <c r="Z20" s="82">
        <v>72504.494532710654</v>
      </c>
      <c r="AA20" s="82">
        <v>61237.746612064133</v>
      </c>
      <c r="AB20" s="83">
        <v>50985.92473907661</v>
      </c>
      <c r="AC20" s="88">
        <v>6312432.0864679432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44115.599940726373</v>
      </c>
      <c r="F21" s="79">
        <v>40284.498854723868</v>
      </c>
      <c r="G21" s="79">
        <v>38108.597768337895</v>
      </c>
      <c r="H21" s="79">
        <v>36994.329941781019</v>
      </c>
      <c r="I21" s="79">
        <v>37818.476700383093</v>
      </c>
      <c r="J21" s="79">
        <v>39359.468390940332</v>
      </c>
      <c r="K21" s="79">
        <v>43282.672701732758</v>
      </c>
      <c r="L21" s="79">
        <v>50256.689354361166</v>
      </c>
      <c r="M21" s="79">
        <v>59170.74535222636</v>
      </c>
      <c r="N21" s="79">
        <v>65620.371647211781</v>
      </c>
      <c r="O21" s="79">
        <v>69417.962314390723</v>
      </c>
      <c r="P21" s="79">
        <v>71430.979852690842</v>
      </c>
      <c r="Q21" s="79">
        <v>71195.297331072754</v>
      </c>
      <c r="R21" s="79">
        <v>69372.351876649729</v>
      </c>
      <c r="S21" s="79">
        <v>65829.44600971193</v>
      </c>
      <c r="T21" s="79">
        <v>63622.322425946521</v>
      </c>
      <c r="U21" s="79">
        <v>62875.773894413294</v>
      </c>
      <c r="V21" s="79">
        <v>64699.266827677922</v>
      </c>
      <c r="W21" s="79">
        <v>74627.075009824024</v>
      </c>
      <c r="X21" s="79">
        <v>81149.123868225142</v>
      </c>
      <c r="Y21" s="79">
        <v>78457.684494197703</v>
      </c>
      <c r="Z21" s="79">
        <v>69379.334269581304</v>
      </c>
      <c r="AA21" s="79">
        <v>56735.489937542392</v>
      </c>
      <c r="AB21" s="80">
        <v>46510.021584634917</v>
      </c>
      <c r="AC21" s="89">
        <v>8401881.4820939042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1334414.577520709</v>
      </c>
      <c r="F22" s="71">
        <v>1229403.6686720634</v>
      </c>
      <c r="G22" s="71">
        <v>1180554.3875457498</v>
      </c>
      <c r="H22" s="71">
        <v>1190083.2527570629</v>
      </c>
      <c r="I22" s="71">
        <v>1392912.7563602447</v>
      </c>
      <c r="J22" s="71">
        <v>1808892.8211360401</v>
      </c>
      <c r="K22" s="71">
        <v>1982743.3791545369</v>
      </c>
      <c r="L22" s="71">
        <v>2102761.3144927211</v>
      </c>
      <c r="M22" s="71">
        <v>2294792.3031976074</v>
      </c>
      <c r="N22" s="71">
        <v>2405683.386988746</v>
      </c>
      <c r="O22" s="71">
        <v>2497230.3601164808</v>
      </c>
      <c r="P22" s="71">
        <v>2558665.7675565835</v>
      </c>
      <c r="Q22" s="71">
        <v>2510602.1838725815</v>
      </c>
      <c r="R22" s="71">
        <v>2447691.2503468487</v>
      </c>
      <c r="S22" s="71">
        <v>2422294.161563674</v>
      </c>
      <c r="T22" s="71">
        <v>2394893.6213424527</v>
      </c>
      <c r="U22" s="71">
        <v>2367689.7669459204</v>
      </c>
      <c r="V22" s="71">
        <v>2361253.7219561022</v>
      </c>
      <c r="W22" s="71">
        <v>2611419.2696681451</v>
      </c>
      <c r="X22" s="71">
        <v>2762053.9134631795</v>
      </c>
      <c r="Y22" s="71">
        <v>2643251.4035434579</v>
      </c>
      <c r="Z22" s="71">
        <v>2339860.4249943653</v>
      </c>
      <c r="AA22" s="71">
        <v>1913431.3004265362</v>
      </c>
      <c r="AB22" s="78">
        <v>1548892.8013006099</v>
      </c>
      <c r="AC22" s="88">
        <v>50301471.794922411</v>
      </c>
      <c r="AD22" s="88"/>
    </row>
    <row r="23" spans="1:33" ht="15" x14ac:dyDescent="0.2">
      <c r="A23" s="117">
        <v>50131</v>
      </c>
      <c r="B23" s="118">
        <v>48689477.260683</v>
      </c>
      <c r="C23" s="65" t="s">
        <v>32</v>
      </c>
      <c r="D23" s="66">
        <v>20</v>
      </c>
      <c r="E23" s="84">
        <v>42912.460246501432</v>
      </c>
      <c r="F23" s="85">
        <v>39611.886516796163</v>
      </c>
      <c r="G23" s="85">
        <v>38307.453442161022</v>
      </c>
      <c r="H23" s="85">
        <v>39102.43937992736</v>
      </c>
      <c r="I23" s="85">
        <v>47835.682855207488</v>
      </c>
      <c r="J23" s="85">
        <v>65286.633219137286</v>
      </c>
      <c r="K23" s="85">
        <v>71392.097412394403</v>
      </c>
      <c r="L23" s="85">
        <v>74372.603584865094</v>
      </c>
      <c r="M23" s="85">
        <v>79426.986146675874</v>
      </c>
      <c r="N23" s="85">
        <v>81945.752294950435</v>
      </c>
      <c r="O23" s="85">
        <v>84624.448985623982</v>
      </c>
      <c r="P23" s="85">
        <v>86272.528596037984</v>
      </c>
      <c r="Q23" s="85">
        <v>84496.736199762148</v>
      </c>
      <c r="R23" s="85">
        <v>82683.274114409403</v>
      </c>
      <c r="S23" s="85">
        <v>82940.712268271513</v>
      </c>
      <c r="T23" s="85">
        <v>82617.794888259785</v>
      </c>
      <c r="U23" s="85">
        <v>81444.956934194226</v>
      </c>
      <c r="V23" s="85">
        <v>80806.667642576256</v>
      </c>
      <c r="W23" s="85">
        <v>90011.140368450957</v>
      </c>
      <c r="X23" s="85">
        <v>93376.110017879691</v>
      </c>
      <c r="Y23" s="85">
        <v>88904.149511283147</v>
      </c>
      <c r="Z23" s="85">
        <v>78314.111783453642</v>
      </c>
      <c r="AA23" s="85">
        <v>63833.604741201467</v>
      </c>
      <c r="AB23" s="86">
        <v>51593.867789319571</v>
      </c>
      <c r="AC23" s="87">
        <v>34242281.978786811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44353.3131101451</v>
      </c>
      <c r="F24" s="82">
        <v>40464.352805544724</v>
      </c>
      <c r="G24" s="82">
        <v>38640.146666096189</v>
      </c>
      <c r="H24" s="82">
        <v>38644.322686430925</v>
      </c>
      <c r="I24" s="82">
        <v>41696.021537364089</v>
      </c>
      <c r="J24" s="82">
        <v>45650.327193470715</v>
      </c>
      <c r="K24" s="82">
        <v>54409.202571524103</v>
      </c>
      <c r="L24" s="82">
        <v>63202.342820124235</v>
      </c>
      <c r="M24" s="82">
        <v>71181.409931219343</v>
      </c>
      <c r="N24" s="82">
        <v>77045.074984824285</v>
      </c>
      <c r="O24" s="82">
        <v>80939.55574661406</v>
      </c>
      <c r="P24" s="82">
        <v>82202.171533993343</v>
      </c>
      <c r="Q24" s="82">
        <v>81648.898630823358</v>
      </c>
      <c r="R24" s="82">
        <v>78294.05203085285</v>
      </c>
      <c r="S24" s="82">
        <v>73799.95557659927</v>
      </c>
      <c r="T24" s="82">
        <v>71269.056641938616</v>
      </c>
      <c r="U24" s="82">
        <v>69902.292222197386</v>
      </c>
      <c r="V24" s="82">
        <v>71242.034928689973</v>
      </c>
      <c r="W24" s="82">
        <v>80630.492655113776</v>
      </c>
      <c r="X24" s="82">
        <v>83250.542668130336</v>
      </c>
      <c r="Y24" s="82">
        <v>79632.22433087464</v>
      </c>
      <c r="Z24" s="82">
        <v>72209.393334854132</v>
      </c>
      <c r="AA24" s="82">
        <v>61673.303913641052</v>
      </c>
      <c r="AB24" s="83">
        <v>51780.846041206692</v>
      </c>
      <c r="AC24" s="88">
        <v>6215045.338249092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44072.850773827828</v>
      </c>
      <c r="F25" s="79">
        <v>40040.931268277593</v>
      </c>
      <c r="G25" s="79">
        <v>37899.628111164166</v>
      </c>
      <c r="H25" s="79">
        <v>37172.864402139363</v>
      </c>
      <c r="I25" s="79">
        <v>37924.36117698632</v>
      </c>
      <c r="J25" s="79">
        <v>38597.914756790538</v>
      </c>
      <c r="K25" s="79">
        <v>42664.38939427866</v>
      </c>
      <c r="L25" s="79">
        <v>49121.808657220856</v>
      </c>
      <c r="M25" s="79">
        <v>57135.558485484464</v>
      </c>
      <c r="N25" s="79">
        <v>63076.414200901985</v>
      </c>
      <c r="O25" s="79">
        <v>66915.872683936337</v>
      </c>
      <c r="P25" s="79">
        <v>68939.374840276112</v>
      </c>
      <c r="Q25" s="79">
        <v>69610.637676182901</v>
      </c>
      <c r="R25" s="79">
        <v>68025.484728752126</v>
      </c>
      <c r="S25" s="79">
        <v>64400.102482462447</v>
      </c>
      <c r="T25" s="79">
        <v>61913.999640712616</v>
      </c>
      <c r="U25" s="79">
        <v>60944.167199193012</v>
      </c>
      <c r="V25" s="79">
        <v>62711.876442170258</v>
      </c>
      <c r="W25" s="79">
        <v>72866.708599276521</v>
      </c>
      <c r="X25" s="79">
        <v>79178.360837792599</v>
      </c>
      <c r="Y25" s="79">
        <v>76838.283784880216</v>
      </c>
      <c r="Z25" s="79">
        <v>68599.936231122832</v>
      </c>
      <c r="AA25" s="79">
        <v>56650.202205494294</v>
      </c>
      <c r="AB25" s="80">
        <v>46723.262028528705</v>
      </c>
      <c r="AC25" s="89">
        <v>8232149.9436471155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1300099.562013576</v>
      </c>
      <c r="F26" s="71">
        <v>1194340.7291677676</v>
      </c>
      <c r="G26" s="71">
        <v>1148107.4241745903</v>
      </c>
      <c r="H26" s="71">
        <v>1159663.264757107</v>
      </c>
      <c r="I26" s="71">
        <v>1351043.9103155241</v>
      </c>
      <c r="J26" s="71">
        <v>1719921.4616973719</v>
      </c>
      <c r="K26" s="71">
        <v>1901465.0948996563</v>
      </c>
      <c r="L26" s="71">
        <v>2034992.2949211239</v>
      </c>
      <c r="M26" s="71">
        <v>2216078.7135713017</v>
      </c>
      <c r="N26" s="71">
        <v>2325553.8310437175</v>
      </c>
      <c r="O26" s="71">
        <v>2417742.4388025543</v>
      </c>
      <c r="P26" s="71">
        <v>2467895.5070983898</v>
      </c>
      <c r="Q26" s="71">
        <v>2434194.144575634</v>
      </c>
      <c r="R26" s="71">
        <v>2374994.5987841124</v>
      </c>
      <c r="S26" s="71">
        <v>2340414.6825666018</v>
      </c>
      <c r="T26" s="71">
        <v>2308916.122177226</v>
      </c>
      <c r="U26" s="71">
        <v>2274173.3107678322</v>
      </c>
      <c r="V26" s="71">
        <v>2277372.7512193066</v>
      </c>
      <c r="W26" s="71">
        <v>2559945.0295851333</v>
      </c>
      <c r="X26" s="71">
        <v>2675594.5360568706</v>
      </c>
      <c r="Y26" s="71">
        <v>2557641.5902584428</v>
      </c>
      <c r="Z26" s="71">
        <v>2266719.4263952263</v>
      </c>
      <c r="AA26" s="71">
        <v>1863266.5237115594</v>
      </c>
      <c r="AB26" s="78">
        <v>1519340.3121223906</v>
      </c>
      <c r="AC26" s="88">
        <v>48689477.260683022</v>
      </c>
      <c r="AD26" s="88"/>
    </row>
    <row r="27" spans="1:33" ht="15" x14ac:dyDescent="0.2">
      <c r="A27" s="117">
        <v>50161</v>
      </c>
      <c r="B27" s="118">
        <v>51999123.726139367</v>
      </c>
      <c r="C27" s="65" t="s">
        <v>32</v>
      </c>
      <c r="D27" s="66">
        <v>19</v>
      </c>
      <c r="E27" s="84">
        <v>44221.34119639585</v>
      </c>
      <c r="F27" s="85">
        <v>40860.826284208131</v>
      </c>
      <c r="G27" s="85">
        <v>39518.295469993114</v>
      </c>
      <c r="H27" s="85">
        <v>40466.521056250756</v>
      </c>
      <c r="I27" s="85">
        <v>49717.537847439104</v>
      </c>
      <c r="J27" s="85">
        <v>68235.941939968921</v>
      </c>
      <c r="K27" s="85">
        <v>74059.071846076637</v>
      </c>
      <c r="L27" s="85">
        <v>76912.355985387447</v>
      </c>
      <c r="M27" s="85">
        <v>82087.875868167859</v>
      </c>
      <c r="N27" s="85">
        <v>84502.900184702041</v>
      </c>
      <c r="O27" s="85">
        <v>87296.627477368238</v>
      </c>
      <c r="P27" s="85">
        <v>89036.663573198384</v>
      </c>
      <c r="Q27" s="85">
        <v>86812.583876353441</v>
      </c>
      <c r="R27" s="85">
        <v>84903.967267979358</v>
      </c>
      <c r="S27" s="85">
        <v>85268.339100040626</v>
      </c>
      <c r="T27" s="85">
        <v>85295.424339989579</v>
      </c>
      <c r="U27" s="85">
        <v>84153.130783492816</v>
      </c>
      <c r="V27" s="85">
        <v>83775.659449347862</v>
      </c>
      <c r="W27" s="85">
        <v>92809.113381714429</v>
      </c>
      <c r="X27" s="85">
        <v>96591.617239825646</v>
      </c>
      <c r="Y27" s="85">
        <v>91754.375599231324</v>
      </c>
      <c r="Z27" s="85">
        <v>80780.709191361966</v>
      </c>
      <c r="AA27" s="85">
        <v>65871.463582750293</v>
      </c>
      <c r="AB27" s="86">
        <v>53188.915168574567</v>
      </c>
      <c r="AC27" s="87">
        <v>33594303.896486543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46276.892086665568</v>
      </c>
      <c r="F28" s="82">
        <v>42357.909526527073</v>
      </c>
      <c r="G28" s="82">
        <v>40595.482214251133</v>
      </c>
      <c r="H28" s="82">
        <v>40273.839574617938</v>
      </c>
      <c r="I28" s="82">
        <v>43839.241548281701</v>
      </c>
      <c r="J28" s="82">
        <v>48125.780369312466</v>
      </c>
      <c r="K28" s="82">
        <v>58081.79970453147</v>
      </c>
      <c r="L28" s="82">
        <v>67500.046064684953</v>
      </c>
      <c r="M28" s="82">
        <v>76237.347146888031</v>
      </c>
      <c r="N28" s="82">
        <v>81772.784868895164</v>
      </c>
      <c r="O28" s="82">
        <v>85236.619409873849</v>
      </c>
      <c r="P28" s="82">
        <v>86616.06245951551</v>
      </c>
      <c r="Q28" s="82">
        <v>85430.315743059458</v>
      </c>
      <c r="R28" s="82">
        <v>81454.173290632578</v>
      </c>
      <c r="S28" s="82">
        <v>76623.282208760953</v>
      </c>
      <c r="T28" s="82">
        <v>74437.416801167885</v>
      </c>
      <c r="U28" s="82">
        <v>72554.079127842342</v>
      </c>
      <c r="V28" s="82">
        <v>73707.453696504148</v>
      </c>
      <c r="W28" s="82">
        <v>83697.459012905674</v>
      </c>
      <c r="X28" s="82">
        <v>86738.71563789944</v>
      </c>
      <c r="Y28" s="82">
        <v>83583.583124554396</v>
      </c>
      <c r="Z28" s="82">
        <v>75922.960498528511</v>
      </c>
      <c r="AA28" s="82">
        <v>64849.266675520994</v>
      </c>
      <c r="AB28" s="83">
        <v>54314.748451289634</v>
      </c>
      <c r="AC28" s="88">
        <v>8151136.2962135561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7</v>
      </c>
      <c r="E29" s="79">
        <v>46238.656420199855</v>
      </c>
      <c r="F29" s="79">
        <v>42078.502773838009</v>
      </c>
      <c r="G29" s="79">
        <v>39892.159142091419</v>
      </c>
      <c r="H29" s="79">
        <v>39031.303507629753</v>
      </c>
      <c r="I29" s="79">
        <v>39808.084295828492</v>
      </c>
      <c r="J29" s="79">
        <v>40316.15121793437</v>
      </c>
      <c r="K29" s="79">
        <v>45624.204216099512</v>
      </c>
      <c r="L29" s="79">
        <v>53193.893054939108</v>
      </c>
      <c r="M29" s="79">
        <v>62297.21310996473</v>
      </c>
      <c r="N29" s="79">
        <v>68734.810099422277</v>
      </c>
      <c r="O29" s="79">
        <v>72480.436921105385</v>
      </c>
      <c r="P29" s="79">
        <v>74459.341161668126</v>
      </c>
      <c r="Q29" s="79">
        <v>74575.714766191697</v>
      </c>
      <c r="R29" s="79">
        <v>72294.18415554786</v>
      </c>
      <c r="S29" s="79">
        <v>68390.12737149965</v>
      </c>
      <c r="T29" s="79">
        <v>65673.056352761923</v>
      </c>
      <c r="U29" s="79">
        <v>64729.826577174019</v>
      </c>
      <c r="V29" s="79">
        <v>67147.797640254488</v>
      </c>
      <c r="W29" s="79">
        <v>78895.952444565773</v>
      </c>
      <c r="X29" s="79">
        <v>84756.619513655736</v>
      </c>
      <c r="Y29" s="79">
        <v>81785.110348268267</v>
      </c>
      <c r="Z29" s="79">
        <v>72783.904746194341</v>
      </c>
      <c r="AA29" s="79">
        <v>60314.47485360063</v>
      </c>
      <c r="AB29" s="80">
        <v>49310.408658029904</v>
      </c>
      <c r="AC29" s="89">
        <v>10253683.533439256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1395260.538106248</v>
      </c>
      <c r="F30" s="71">
        <v>1282694.7664494559</v>
      </c>
      <c r="G30" s="71">
        <v>1233070.1389957648</v>
      </c>
      <c r="H30" s="71">
        <v>1243452.2224952623</v>
      </c>
      <c r="I30" s="71">
        <v>1442486.0169135509</v>
      </c>
      <c r="J30" s="71">
        <v>1819324.8572315124</v>
      </c>
      <c r="K30" s="71">
        <v>2016900.79311081</v>
      </c>
      <c r="L30" s="71">
        <v>2171192.2454303601</v>
      </c>
      <c r="M30" s="71">
        <v>2376936.8689993825</v>
      </c>
      <c r="N30" s="71">
        <v>2495562.6985497708</v>
      </c>
      <c r="O30" s="71">
        <v>2592182.0775671033</v>
      </c>
      <c r="P30" s="71">
        <v>2645992.3083200236</v>
      </c>
      <c r="Q30" s="71">
        <v>2598620.6757293548</v>
      </c>
      <c r="R30" s="71">
        <v>2526505.5336336056</v>
      </c>
      <c r="S30" s="71">
        <v>2481945.7455450743</v>
      </c>
      <c r="T30" s="71">
        <v>2452511.5409349748</v>
      </c>
      <c r="U30" s="71">
        <v>2414788.6665657936</v>
      </c>
      <c r="V30" s="71">
        <v>2430309.3815019112</v>
      </c>
      <c r="W30" s="71">
        <v>2734132.1164290626</v>
      </c>
      <c r="X30" s="71">
        <v>2862230.6423417749</v>
      </c>
      <c r="Y30" s="71">
        <v>2733746.8244460449</v>
      </c>
      <c r="Z30" s="71">
        <v>2423935.6103518801</v>
      </c>
      <c r="AA30" s="71">
        <v>1998005.4654250648</v>
      </c>
      <c r="AB30" s="78">
        <v>1627335.9910655743</v>
      </c>
      <c r="AC30" s="88">
        <v>51999123.726139359</v>
      </c>
      <c r="AD30" s="88"/>
    </row>
    <row r="31" spans="1:33" ht="15" x14ac:dyDescent="0.2">
      <c r="A31" s="117">
        <v>50192</v>
      </c>
      <c r="B31" s="118">
        <v>48540461.478608638</v>
      </c>
      <c r="C31" s="65" t="s">
        <v>32</v>
      </c>
      <c r="D31" s="66">
        <v>19</v>
      </c>
      <c r="E31" s="84">
        <v>43038.763650636407</v>
      </c>
      <c r="F31" s="85">
        <v>39798.171674618083</v>
      </c>
      <c r="G31" s="85">
        <v>38407.486865318526</v>
      </c>
      <c r="H31" s="85">
        <v>39090.482560731281</v>
      </c>
      <c r="I31" s="85">
        <v>46530.190253397886</v>
      </c>
      <c r="J31" s="85">
        <v>60893.325048076229</v>
      </c>
      <c r="K31" s="85">
        <v>69049.10345705731</v>
      </c>
      <c r="L31" s="85">
        <v>73790.943053608615</v>
      </c>
      <c r="M31" s="85">
        <v>79743.724182752005</v>
      </c>
      <c r="N31" s="85">
        <v>82894.548980166481</v>
      </c>
      <c r="O31" s="85">
        <v>85907.621486338292</v>
      </c>
      <c r="P31" s="85">
        <v>87790.564906695727</v>
      </c>
      <c r="Q31" s="85">
        <v>85884.290329249867</v>
      </c>
      <c r="R31" s="85">
        <v>83705.310001280915</v>
      </c>
      <c r="S31" s="85">
        <v>83761.968893762169</v>
      </c>
      <c r="T31" s="85">
        <v>82962.019638587721</v>
      </c>
      <c r="U31" s="85">
        <v>81571.400822173935</v>
      </c>
      <c r="V31" s="85">
        <v>80335.340790914561</v>
      </c>
      <c r="W31" s="85">
        <v>87963.820516717402</v>
      </c>
      <c r="X31" s="85">
        <v>92406.508986515866</v>
      </c>
      <c r="Y31" s="85">
        <v>87970.961440244238</v>
      </c>
      <c r="Z31" s="85">
        <v>78054.677694896076</v>
      </c>
      <c r="AA31" s="85">
        <v>64059.108791568346</v>
      </c>
      <c r="AB31" s="86">
        <v>51796.719047307946</v>
      </c>
      <c r="AC31" s="87">
        <v>32440734.008379705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45562.102967321196</v>
      </c>
      <c r="F32" s="82">
        <v>41931.131063685934</v>
      </c>
      <c r="G32" s="82">
        <v>40010.259860710328</v>
      </c>
      <c r="H32" s="82">
        <v>39864.906466512606</v>
      </c>
      <c r="I32" s="82">
        <v>43058.309884893082</v>
      </c>
      <c r="J32" s="82">
        <v>47159.047473887695</v>
      </c>
      <c r="K32" s="82">
        <v>55969.84102950299</v>
      </c>
      <c r="L32" s="82">
        <v>64743.309876921456</v>
      </c>
      <c r="M32" s="82">
        <v>73329.863646265163</v>
      </c>
      <c r="N32" s="82">
        <v>78586.446368404911</v>
      </c>
      <c r="O32" s="82">
        <v>82083.261644443948</v>
      </c>
      <c r="P32" s="82">
        <v>83773.374856546725</v>
      </c>
      <c r="Q32" s="82">
        <v>82654.417801859556</v>
      </c>
      <c r="R32" s="82">
        <v>78894.88690293167</v>
      </c>
      <c r="S32" s="82">
        <v>74683.681239016863</v>
      </c>
      <c r="T32" s="82">
        <v>72152.460389138723</v>
      </c>
      <c r="U32" s="82">
        <v>70378.514717779573</v>
      </c>
      <c r="V32" s="82">
        <v>70649.372651690705</v>
      </c>
      <c r="W32" s="82">
        <v>79307.047502651665</v>
      </c>
      <c r="X32" s="82">
        <v>83447.559402323488</v>
      </c>
      <c r="Y32" s="82">
        <v>79985.507483626003</v>
      </c>
      <c r="Z32" s="82">
        <v>72590.464753135166</v>
      </c>
      <c r="AA32" s="82">
        <v>61892.135405918503</v>
      </c>
      <c r="AB32" s="83">
        <v>51702.237132357302</v>
      </c>
      <c r="AC32" s="88">
        <v>6297640.5620860998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7</v>
      </c>
      <c r="E33" s="79">
        <v>44028.12628824843</v>
      </c>
      <c r="F33" s="79">
        <v>40177.082975797137</v>
      </c>
      <c r="G33" s="79">
        <v>38071.829593538816</v>
      </c>
      <c r="H33" s="79">
        <v>37359.29122898839</v>
      </c>
      <c r="I33" s="79">
        <v>38137.374049315411</v>
      </c>
      <c r="J33" s="79">
        <v>38677.776230021365</v>
      </c>
      <c r="K33" s="79">
        <v>43020.545521511842</v>
      </c>
      <c r="L33" s="79">
        <v>49744.363356045054</v>
      </c>
      <c r="M33" s="79">
        <v>58493.52143892616</v>
      </c>
      <c r="N33" s="79">
        <v>65083.980633970037</v>
      </c>
      <c r="O33" s="79">
        <v>69404.7409886229</v>
      </c>
      <c r="P33" s="79">
        <v>72071.887772451591</v>
      </c>
      <c r="Q33" s="79">
        <v>72428.521553111103</v>
      </c>
      <c r="R33" s="79">
        <v>70199.142848120682</v>
      </c>
      <c r="S33" s="79">
        <v>65808.282360280617</v>
      </c>
      <c r="T33" s="79">
        <v>63510.514250680171</v>
      </c>
      <c r="U33" s="79">
        <v>63030.043616019582</v>
      </c>
      <c r="V33" s="79">
        <v>65182.838979688437</v>
      </c>
      <c r="W33" s="79">
        <v>74371.533975706785</v>
      </c>
      <c r="X33" s="79">
        <v>79988.657873725941</v>
      </c>
      <c r="Y33" s="79">
        <v>77115.729375772673</v>
      </c>
      <c r="Z33" s="79">
        <v>68915.740228015507</v>
      </c>
      <c r="AA33" s="79">
        <v>57558.871935862786</v>
      </c>
      <c r="AB33" s="80">
        <v>47917.732660270864</v>
      </c>
      <c r="AC33" s="89">
        <v>9802086.9081428461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1308181.8052491155</v>
      </c>
      <c r="F34" s="71">
        <v>1205129.3669030671</v>
      </c>
      <c r="G34" s="71">
        <v>1156286.0970386651</v>
      </c>
      <c r="H34" s="71">
        <v>1163693.8331228634</v>
      </c>
      <c r="I34" s="71">
        <v>1323268.47269934</v>
      </c>
      <c r="J34" s="71">
        <v>1616353.7994191488</v>
      </c>
      <c r="K34" s="71">
        <v>1836956.1484526838</v>
      </c>
      <c r="L34" s="71">
        <v>2009211.7010185649</v>
      </c>
      <c r="M34" s="71">
        <v>2217904.864129832</v>
      </c>
      <c r="N34" s="71">
        <v>2344930.0805345732</v>
      </c>
      <c r="O34" s="71">
        <v>2446411.0417385637</v>
      </c>
      <c r="P34" s="71">
        <v>2507617.4470605664</v>
      </c>
      <c r="Q34" s="71">
        <v>2469418.8383349637</v>
      </c>
      <c r="R34" s="71">
        <v>2397374.4375729091</v>
      </c>
      <c r="S34" s="71">
        <v>2350870.110459513</v>
      </c>
      <c r="T34" s="71">
        <v>2309461.8144444828</v>
      </c>
      <c r="U34" s="71">
        <v>2272580.9798045601</v>
      </c>
      <c r="V34" s="71">
        <v>2265248.8384919586</v>
      </c>
      <c r="W34" s="71">
        <v>2509141.5176581847</v>
      </c>
      <c r="X34" s="71">
        <v>2649434.5134691768</v>
      </c>
      <c r="Y34" s="71">
        <v>2531200.4029295533</v>
      </c>
      <c r="Z34" s="71">
        <v>2255810.9168116748</v>
      </c>
      <c r="AA34" s="71">
        <v>1867603.7122145121</v>
      </c>
      <c r="AB34" s="78">
        <v>1526370.7390501762</v>
      </c>
      <c r="AC34" s="88">
        <v>48540461.478608653</v>
      </c>
      <c r="AD34" s="88"/>
    </row>
    <row r="35" spans="1:33" ht="15" x14ac:dyDescent="0.2">
      <c r="A35" s="117">
        <v>50222</v>
      </c>
      <c r="B35" s="118">
        <v>49423672.181056358</v>
      </c>
      <c r="C35" s="65" t="s">
        <v>32</v>
      </c>
      <c r="D35" s="66">
        <v>22</v>
      </c>
      <c r="E35" s="84">
        <v>41958.466985695763</v>
      </c>
      <c r="F35" s="85">
        <v>38772.898651056807</v>
      </c>
      <c r="G35" s="85">
        <v>37481.81341280607</v>
      </c>
      <c r="H35" s="85">
        <v>38225.714880307525</v>
      </c>
      <c r="I35" s="85">
        <v>45972.809973805051</v>
      </c>
      <c r="J35" s="85">
        <v>61641.515326588189</v>
      </c>
      <c r="K35" s="85">
        <v>68383.246522755508</v>
      </c>
      <c r="L35" s="85">
        <v>71787.872908178426</v>
      </c>
      <c r="M35" s="85">
        <v>77110.037420134991</v>
      </c>
      <c r="N35" s="85">
        <v>80043.251612592241</v>
      </c>
      <c r="O35" s="85">
        <v>83003.245871101928</v>
      </c>
      <c r="P35" s="85">
        <v>84638.695205743687</v>
      </c>
      <c r="Q35" s="85">
        <v>82308.6658649655</v>
      </c>
      <c r="R35" s="85">
        <v>80009.098840775332</v>
      </c>
      <c r="S35" s="85">
        <v>78079.439279309358</v>
      </c>
      <c r="T35" s="85">
        <v>80167.005945595432</v>
      </c>
      <c r="U35" s="85">
        <v>78933.30475242855</v>
      </c>
      <c r="V35" s="85">
        <v>77425.762640410292</v>
      </c>
      <c r="W35" s="85">
        <v>84163.72514749525</v>
      </c>
      <c r="X35" s="85">
        <v>89883.480519691671</v>
      </c>
      <c r="Y35" s="85">
        <v>85770.048268282189</v>
      </c>
      <c r="Z35" s="85">
        <v>75768.347553835512</v>
      </c>
      <c r="AA35" s="85">
        <v>62250.803049974515</v>
      </c>
      <c r="AB35" s="86">
        <v>50382.703851412894</v>
      </c>
      <c r="AC35" s="87">
        <v>36391562.998668745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44801.598025142557</v>
      </c>
      <c r="F36" s="82">
        <v>41042.13561989132</v>
      </c>
      <c r="G36" s="82">
        <v>38876.457184310864</v>
      </c>
      <c r="H36" s="82">
        <v>38911.260033430874</v>
      </c>
      <c r="I36" s="82">
        <v>42025.395837032367</v>
      </c>
      <c r="J36" s="82">
        <v>46233.145586320235</v>
      </c>
      <c r="K36" s="82">
        <v>55045.575927531369</v>
      </c>
      <c r="L36" s="82">
        <v>63982.806765873043</v>
      </c>
      <c r="M36" s="82">
        <v>72505.778304879888</v>
      </c>
      <c r="N36" s="82">
        <v>77605.718306711293</v>
      </c>
      <c r="O36" s="82">
        <v>80971.657591353811</v>
      </c>
      <c r="P36" s="82">
        <v>82197.828177857518</v>
      </c>
      <c r="Q36" s="82">
        <v>80744.916003158607</v>
      </c>
      <c r="R36" s="82">
        <v>76634.677349690901</v>
      </c>
      <c r="S36" s="82">
        <v>72512.67908300212</v>
      </c>
      <c r="T36" s="82">
        <v>70165.724906466043</v>
      </c>
      <c r="U36" s="82">
        <v>68319.650473025846</v>
      </c>
      <c r="V36" s="82">
        <v>68747.077686985518</v>
      </c>
      <c r="W36" s="82">
        <v>76371.754116310985</v>
      </c>
      <c r="X36" s="82">
        <v>81191.377921292369</v>
      </c>
      <c r="Y36" s="82">
        <v>78489.002141247038</v>
      </c>
      <c r="Z36" s="82">
        <v>71150.741848352904</v>
      </c>
      <c r="AA36" s="82">
        <v>60843.525470965054</v>
      </c>
      <c r="AB36" s="83">
        <v>51197.031552218388</v>
      </c>
      <c r="AC36" s="88">
        <v>6162270.0636522034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5</v>
      </c>
      <c r="E37" s="79">
        <v>43782.133628837255</v>
      </c>
      <c r="F37" s="79">
        <v>40045.91697603272</v>
      </c>
      <c r="G37" s="79">
        <v>38002.656973209872</v>
      </c>
      <c r="H37" s="79">
        <v>37154.639395178106</v>
      </c>
      <c r="I37" s="79">
        <v>37775.908095460312</v>
      </c>
      <c r="J37" s="79">
        <v>38598.985099657977</v>
      </c>
      <c r="K37" s="79">
        <v>42746.838258569915</v>
      </c>
      <c r="L37" s="79">
        <v>49493.388039504614</v>
      </c>
      <c r="M37" s="79">
        <v>57844.962311851465</v>
      </c>
      <c r="N37" s="79">
        <v>64223.174961008182</v>
      </c>
      <c r="O37" s="79">
        <v>67795.648321371293</v>
      </c>
      <c r="P37" s="79">
        <v>69638.30869781498</v>
      </c>
      <c r="Q37" s="79">
        <v>69691.930775353525</v>
      </c>
      <c r="R37" s="79">
        <v>67904.896756774237</v>
      </c>
      <c r="S37" s="79">
        <v>64346.831721275143</v>
      </c>
      <c r="T37" s="79">
        <v>62077.571466364228</v>
      </c>
      <c r="U37" s="79">
        <v>61143.916319483578</v>
      </c>
      <c r="V37" s="79">
        <v>62520.920310886562</v>
      </c>
      <c r="W37" s="79">
        <v>72051.548643411443</v>
      </c>
      <c r="X37" s="79">
        <v>78997.742193447179</v>
      </c>
      <c r="Y37" s="79">
        <v>76630.55094124384</v>
      </c>
      <c r="Z37" s="79">
        <v>68513.581487803604</v>
      </c>
      <c r="AA37" s="79">
        <v>56452.938367261966</v>
      </c>
      <c r="AB37" s="80">
        <v>46532.834005281664</v>
      </c>
      <c r="AC37" s="89">
        <v>6869839.1187354187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1321203.3339300633</v>
      </c>
      <c r="F38" s="71">
        <v>1217401.8976829785</v>
      </c>
      <c r="G38" s="71">
        <v>1170119.0086850263</v>
      </c>
      <c r="H38" s="71">
        <v>1182383.9644763796</v>
      </c>
      <c r="I38" s="71">
        <v>1368382.9432491423</v>
      </c>
      <c r="J38" s="71">
        <v>1734040.8450285112</v>
      </c>
      <c r="K38" s="71">
        <v>1938347.9185035962</v>
      </c>
      <c r="L38" s="71">
        <v>2082731.3712409404</v>
      </c>
      <c r="M38" s="71">
        <v>2275668.748021747</v>
      </c>
      <c r="N38" s="71">
        <v>2392490.2835089155</v>
      </c>
      <c r="O38" s="71">
        <v>2488936.2811365146</v>
      </c>
      <c r="P38" s="71">
        <v>2539034.150726866</v>
      </c>
      <c r="Q38" s="71">
        <v>2482229.9669186426</v>
      </c>
      <c r="R38" s="71">
        <v>2406263.3676796919</v>
      </c>
      <c r="S38" s="71">
        <v>2329532.5390831898</v>
      </c>
      <c r="T38" s="71">
        <v>2354724.8877607849</v>
      </c>
      <c r="U38" s="71">
        <v>2315530.8880429496</v>
      </c>
      <c r="V38" s="71">
        <v>2290959.6903914013</v>
      </c>
      <c r="W38" s="71">
        <v>2517346.7129271966</v>
      </c>
      <c r="X38" s="71">
        <v>2697190.7940856218</v>
      </c>
      <c r="Y38" s="71">
        <v>2584049.8251734157</v>
      </c>
      <c r="Z38" s="71">
        <v>2294074.521016811</v>
      </c>
      <c r="AA38" s="71">
        <v>1895156.4608196095</v>
      </c>
      <c r="AB38" s="78">
        <v>1545871.7809663655</v>
      </c>
      <c r="AC38" s="88">
        <v>49423672.181056365</v>
      </c>
      <c r="AD38" s="88"/>
    </row>
    <row r="39" spans="1:33" ht="15" x14ac:dyDescent="0.2">
      <c r="A39" s="117">
        <v>50253</v>
      </c>
      <c r="B39" s="118">
        <v>51124782.247069836</v>
      </c>
      <c r="C39" s="65" t="s">
        <v>32</v>
      </c>
      <c r="D39" s="66">
        <v>19</v>
      </c>
      <c r="E39" s="84">
        <v>43612.335468702753</v>
      </c>
      <c r="F39" s="85">
        <v>40373.827484572561</v>
      </c>
      <c r="G39" s="85">
        <v>39034.065116376492</v>
      </c>
      <c r="H39" s="85">
        <v>39984.620297789901</v>
      </c>
      <c r="I39" s="85">
        <v>49261.622172099458</v>
      </c>
      <c r="J39" s="85">
        <v>68239.569530943874</v>
      </c>
      <c r="K39" s="85">
        <v>73544.366284330099</v>
      </c>
      <c r="L39" s="85">
        <v>75279.878649321501</v>
      </c>
      <c r="M39" s="85">
        <v>80223.727261854991</v>
      </c>
      <c r="N39" s="85">
        <v>82812.953168291773</v>
      </c>
      <c r="O39" s="85">
        <v>85717.718631962285</v>
      </c>
      <c r="P39" s="85">
        <v>87398.000687092062</v>
      </c>
      <c r="Q39" s="85">
        <v>84766.90533473593</v>
      </c>
      <c r="R39" s="85">
        <v>83003.336632568229</v>
      </c>
      <c r="S39" s="85">
        <v>83651.498312266791</v>
      </c>
      <c r="T39" s="85">
        <v>83375.898602184199</v>
      </c>
      <c r="U39" s="85">
        <v>82503.171042504357</v>
      </c>
      <c r="V39" s="85">
        <v>81142.092418903834</v>
      </c>
      <c r="W39" s="85">
        <v>89368.667463094884</v>
      </c>
      <c r="X39" s="85">
        <v>94499.072775768989</v>
      </c>
      <c r="Y39" s="85">
        <v>90299.667692464966</v>
      </c>
      <c r="Z39" s="85">
        <v>79498.460954977403</v>
      </c>
      <c r="AA39" s="85">
        <v>65002.149071419946</v>
      </c>
      <c r="AB39" s="86">
        <v>52617.30700409002</v>
      </c>
      <c r="AC39" s="87">
        <v>32969007.32910803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46715.680706679894</v>
      </c>
      <c r="F40" s="82">
        <v>42627.857602782009</v>
      </c>
      <c r="G40" s="82">
        <v>40689.042475235401</v>
      </c>
      <c r="H40" s="82">
        <v>40541.373554386279</v>
      </c>
      <c r="I40" s="82">
        <v>43883.993936059451</v>
      </c>
      <c r="J40" s="82">
        <v>48590.952372380547</v>
      </c>
      <c r="K40" s="82">
        <v>57450.398897552455</v>
      </c>
      <c r="L40" s="82">
        <v>66558.958741928393</v>
      </c>
      <c r="M40" s="82">
        <v>75247.980091859732</v>
      </c>
      <c r="N40" s="82">
        <v>80512.53996848673</v>
      </c>
      <c r="O40" s="82">
        <v>83675.135887749071</v>
      </c>
      <c r="P40" s="82">
        <v>85274.021433971735</v>
      </c>
      <c r="Q40" s="82">
        <v>83640.095665168818</v>
      </c>
      <c r="R40" s="82">
        <v>79849.588683265989</v>
      </c>
      <c r="S40" s="82">
        <v>75635.627967483044</v>
      </c>
      <c r="T40" s="82">
        <v>73033.693523301408</v>
      </c>
      <c r="U40" s="82">
        <v>71162.749711490003</v>
      </c>
      <c r="V40" s="82">
        <v>71741.023912190431</v>
      </c>
      <c r="W40" s="82">
        <v>80629.240114499553</v>
      </c>
      <c r="X40" s="82">
        <v>85054.506006445154</v>
      </c>
      <c r="Y40" s="82">
        <v>81686.373750726591</v>
      </c>
      <c r="Z40" s="82">
        <v>74084.768713439917</v>
      </c>
      <c r="AA40" s="82">
        <v>63478.035166331101</v>
      </c>
      <c r="AB40" s="83">
        <v>52984.032784409021</v>
      </c>
      <c r="AC40" s="88">
        <v>8023738.3583391141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45903.211506744061</v>
      </c>
      <c r="F41" s="79">
        <v>41967.056689732934</v>
      </c>
      <c r="G41" s="79">
        <v>39806.753023772886</v>
      </c>
      <c r="H41" s="79">
        <v>39048.481879665698</v>
      </c>
      <c r="I41" s="79">
        <v>39932.291632413435</v>
      </c>
      <c r="J41" s="79">
        <v>41233.17398575916</v>
      </c>
      <c r="K41" s="79">
        <v>45224.357001004857</v>
      </c>
      <c r="L41" s="79">
        <v>52333.618393127617</v>
      </c>
      <c r="M41" s="79">
        <v>61206.168587709857</v>
      </c>
      <c r="N41" s="79">
        <v>67735.45229647879</v>
      </c>
      <c r="O41" s="79">
        <v>71750.583413671004</v>
      </c>
      <c r="P41" s="79">
        <v>74057.892132230365</v>
      </c>
      <c r="Q41" s="79">
        <v>73842.292507144361</v>
      </c>
      <c r="R41" s="79">
        <v>71688.960123177123</v>
      </c>
      <c r="S41" s="79">
        <v>67858.356212124345</v>
      </c>
      <c r="T41" s="79">
        <v>65032.064838259015</v>
      </c>
      <c r="U41" s="79">
        <v>63753.988795571277</v>
      </c>
      <c r="V41" s="79">
        <v>65548.182565628813</v>
      </c>
      <c r="W41" s="79">
        <v>76099.418624208338</v>
      </c>
      <c r="X41" s="79">
        <v>83096.950385934091</v>
      </c>
      <c r="Y41" s="79">
        <v>80659.626230298338</v>
      </c>
      <c r="Z41" s="79">
        <v>71536.823194304467</v>
      </c>
      <c r="AA41" s="79">
        <v>59195.615903492042</v>
      </c>
      <c r="AB41" s="80">
        <v>48922.474309360165</v>
      </c>
      <c r="AC41" s="89">
        <v>10132036.559622692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1383535.2579859602</v>
      </c>
      <c r="F42" s="71">
        <v>1274011.4070489192</v>
      </c>
      <c r="G42" s="71">
        <v>1223739.7207537405</v>
      </c>
      <c r="H42" s="71">
        <v>1235754.0265875994</v>
      </c>
      <c r="I42" s="71">
        <v>1434916.832377081</v>
      </c>
      <c r="J42" s="71">
        <v>1828138.8008501504</v>
      </c>
      <c r="K42" s="71">
        <v>2001165.4528970681</v>
      </c>
      <c r="L42" s="71">
        <v>2129447.8167986441</v>
      </c>
      <c r="M42" s="71">
        <v>2328933.8985485123</v>
      </c>
      <c r="N42" s="71">
        <v>2450156.9761153287</v>
      </c>
      <c r="O42" s="71">
        <v>2549266.4173417259</v>
      </c>
      <c r="P42" s="71">
        <v>2605337.3651502207</v>
      </c>
      <c r="Q42" s="71">
        <v>2545667.7272358369</v>
      </c>
      <c r="R42" s="71">
        <v>2478134.0602973662</v>
      </c>
      <c r="S42" s="71">
        <v>2442565.1012553545</v>
      </c>
      <c r="T42" s="71">
        <v>2404534.9949258203</v>
      </c>
      <c r="U42" s="71">
        <v>2369651.9199340316</v>
      </c>
      <c r="V42" s="71">
        <v>2359242.1534795268</v>
      </c>
      <c r="W42" s="71">
        <v>2633846.812740759</v>
      </c>
      <c r="X42" s="71">
        <v>2802433.5654733749</v>
      </c>
      <c r="Y42" s="71">
        <v>2688742.9385225554</v>
      </c>
      <c r="Z42" s="71">
        <v>2381652.3640719014</v>
      </c>
      <c r="AA42" s="71">
        <v>1966800.3195130788</v>
      </c>
      <c r="AB42" s="78">
        <v>1607106.3171652767</v>
      </c>
      <c r="AC42" s="88">
        <v>51124782.247069836</v>
      </c>
      <c r="AD42" s="88"/>
    </row>
    <row r="43" spans="1:33" ht="15" x14ac:dyDescent="0.2">
      <c r="A43" s="117">
        <v>50284</v>
      </c>
      <c r="B43" s="118">
        <v>48720695.441377565</v>
      </c>
      <c r="C43" s="65" t="s">
        <v>32</v>
      </c>
      <c r="D43" s="66">
        <v>22</v>
      </c>
      <c r="E43" s="84">
        <v>41795.531606554352</v>
      </c>
      <c r="F43" s="85">
        <v>38898.55600995048</v>
      </c>
      <c r="G43" s="85">
        <v>37634.575609996871</v>
      </c>
      <c r="H43" s="85">
        <v>38603.878286835294</v>
      </c>
      <c r="I43" s="85">
        <v>47621.56590854653</v>
      </c>
      <c r="J43" s="85">
        <v>65298.211274383902</v>
      </c>
      <c r="K43" s="85">
        <v>70445.78943820807</v>
      </c>
      <c r="L43" s="85">
        <v>72390.189086009501</v>
      </c>
      <c r="M43" s="85">
        <v>77197.854709399631</v>
      </c>
      <c r="N43" s="85">
        <v>79648.704137058914</v>
      </c>
      <c r="O43" s="85">
        <v>82577.344699422931</v>
      </c>
      <c r="P43" s="85">
        <v>84058.512794677081</v>
      </c>
      <c r="Q43" s="85">
        <v>81525.614339960739</v>
      </c>
      <c r="R43" s="85">
        <v>79772.232803720588</v>
      </c>
      <c r="S43" s="85">
        <v>80572.099808742947</v>
      </c>
      <c r="T43" s="85">
        <v>80411.470608522912</v>
      </c>
      <c r="U43" s="85">
        <v>79612.933429766141</v>
      </c>
      <c r="V43" s="85">
        <v>79880.814619622019</v>
      </c>
      <c r="W43" s="85">
        <v>89138.410860735836</v>
      </c>
      <c r="X43" s="85">
        <v>91228.014980254971</v>
      </c>
      <c r="Y43" s="85">
        <v>86430.65995607464</v>
      </c>
      <c r="Z43" s="85">
        <v>76310.927612942192</v>
      </c>
      <c r="AA43" s="85">
        <v>61747.983085227112</v>
      </c>
      <c r="AB43" s="86">
        <v>50037.372523215643</v>
      </c>
      <c r="AC43" s="87">
        <v>36802463.460176252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45449.336867877952</v>
      </c>
      <c r="F44" s="82">
        <v>41602.83280014019</v>
      </c>
      <c r="G44" s="82">
        <v>39739.577240824372</v>
      </c>
      <c r="H44" s="82">
        <v>39602.550740836246</v>
      </c>
      <c r="I44" s="82">
        <v>43047.490169294346</v>
      </c>
      <c r="J44" s="82">
        <v>47599.754415045558</v>
      </c>
      <c r="K44" s="82">
        <v>57420.135005411117</v>
      </c>
      <c r="L44" s="82">
        <v>66512.02574811691</v>
      </c>
      <c r="M44" s="82">
        <v>74932.655298702797</v>
      </c>
      <c r="N44" s="82">
        <v>79863.271322764514</v>
      </c>
      <c r="O44" s="82">
        <v>82528.017245637078</v>
      </c>
      <c r="P44" s="82">
        <v>83566.62001306584</v>
      </c>
      <c r="Q44" s="82">
        <v>82062.305642236708</v>
      </c>
      <c r="R44" s="82">
        <v>78166.286051758056</v>
      </c>
      <c r="S44" s="82">
        <v>73805.383935479069</v>
      </c>
      <c r="T44" s="82">
        <v>71328.342609691696</v>
      </c>
      <c r="U44" s="82">
        <v>69548.462988517043</v>
      </c>
      <c r="V44" s="82">
        <v>71053.387069543256</v>
      </c>
      <c r="W44" s="82">
        <v>81605.005503348031</v>
      </c>
      <c r="X44" s="82">
        <v>83694.971807658745</v>
      </c>
      <c r="Y44" s="82">
        <v>80116.264177502075</v>
      </c>
      <c r="Z44" s="82">
        <v>72464.948383869327</v>
      </c>
      <c r="AA44" s="82">
        <v>61379.929145582188</v>
      </c>
      <c r="AB44" s="83">
        <v>51207.163172499364</v>
      </c>
      <c r="AC44" s="88">
        <v>6313186.8694216106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44890.214834560968</v>
      </c>
      <c r="F45" s="79">
        <v>40984.511157115317</v>
      </c>
      <c r="G45" s="79">
        <v>38900.175088468495</v>
      </c>
      <c r="H45" s="79">
        <v>37917.322250796846</v>
      </c>
      <c r="I45" s="79">
        <v>38263.592457418534</v>
      </c>
      <c r="J45" s="79">
        <v>39244.520546547916</v>
      </c>
      <c r="K45" s="79">
        <v>43972.684653682642</v>
      </c>
      <c r="L45" s="79">
        <v>50849.484986369294</v>
      </c>
      <c r="M45" s="79">
        <v>58913.055681120903</v>
      </c>
      <c r="N45" s="79">
        <v>65207.812200387685</v>
      </c>
      <c r="O45" s="79">
        <v>68729.312310069843</v>
      </c>
      <c r="P45" s="79">
        <v>70462.097320926056</v>
      </c>
      <c r="Q45" s="79">
        <v>70449.683895340815</v>
      </c>
      <c r="R45" s="79">
        <v>68329.623590043426</v>
      </c>
      <c r="S45" s="79">
        <v>65005.551227844633</v>
      </c>
      <c r="T45" s="79">
        <v>62552.736954647531</v>
      </c>
      <c r="U45" s="79">
        <v>61693.625552129794</v>
      </c>
      <c r="V45" s="79">
        <v>64776.864427114204</v>
      </c>
      <c r="W45" s="79">
        <v>77615.606821153153</v>
      </c>
      <c r="X45" s="79">
        <v>81723.603392378558</v>
      </c>
      <c r="Y45" s="79">
        <v>78489.599058822438</v>
      </c>
      <c r="Z45" s="79">
        <v>69404.511037753589</v>
      </c>
      <c r="AA45" s="79">
        <v>56678.152969276205</v>
      </c>
      <c r="AB45" s="80">
        <v>46206.935530958515</v>
      </c>
      <c r="AC45" s="89">
        <v>5605045.1117797112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1280859.9021539516</v>
      </c>
      <c r="F46" s="71">
        <v>1186117.6080479326</v>
      </c>
      <c r="G46" s="71">
        <v>1142519.6727371027</v>
      </c>
      <c r="H46" s="71">
        <v>1159364.8142769088</v>
      </c>
      <c r="I46" s="71">
        <v>1372918.7804948753</v>
      </c>
      <c r="J46" s="71">
        <v>1783937.7478828197</v>
      </c>
      <c r="K46" s="71">
        <v>1955378.6462769525</v>
      </c>
      <c r="L46" s="71">
        <v>2062030.202830154</v>
      </c>
      <c r="M46" s="71">
        <v>2233735.6475260868</v>
      </c>
      <c r="N46" s="71">
        <v>2332555.8251079051</v>
      </c>
      <c r="O46" s="71">
        <v>2421730.9016101323</v>
      </c>
      <c r="P46" s="71">
        <v>2465402.1508188634</v>
      </c>
      <c r="Q46" s="71">
        <v>2403611.4736294462</v>
      </c>
      <c r="R46" s="71">
        <v>2340972.7602490587</v>
      </c>
      <c r="S46" s="71">
        <v>2327829.9364456399</v>
      </c>
      <c r="T46" s="71">
        <v>2304576.6716448613</v>
      </c>
      <c r="U46" s="71">
        <v>2276452.8896174426</v>
      </c>
      <c r="V46" s="71">
        <v>2300698.9276183145</v>
      </c>
      <c r="W46" s="71">
        <v>2597927.4882341935</v>
      </c>
      <c r="X46" s="71">
        <v>2668690.6303657587</v>
      </c>
      <c r="Y46" s="71">
        <v>2535897.9719789401</v>
      </c>
      <c r="Z46" s="71">
        <v>2246318.2451712196</v>
      </c>
      <c r="AA46" s="71">
        <v>1830687.95633443</v>
      </c>
      <c r="AB46" s="78">
        <v>1490478.5903245758</v>
      </c>
      <c r="AC46" s="88">
        <v>48720695.441377573</v>
      </c>
      <c r="AD46" s="88"/>
    </row>
    <row r="47" spans="1:33" ht="15" x14ac:dyDescent="0.2">
      <c r="A47" s="117">
        <v>50314</v>
      </c>
      <c r="B47" s="118">
        <v>51257586.109442957</v>
      </c>
      <c r="C47" s="65" t="s">
        <v>32</v>
      </c>
      <c r="D47" s="66">
        <v>21</v>
      </c>
      <c r="E47" s="84">
        <v>43527.21846027729</v>
      </c>
      <c r="F47" s="85">
        <v>40359.700884653386</v>
      </c>
      <c r="G47" s="85">
        <v>39117.317430728428</v>
      </c>
      <c r="H47" s="85">
        <v>40045.297269011804</v>
      </c>
      <c r="I47" s="85">
        <v>48423.239330684366</v>
      </c>
      <c r="J47" s="85">
        <v>64008.737965082611</v>
      </c>
      <c r="K47" s="85">
        <v>70778.124242770384</v>
      </c>
      <c r="L47" s="85">
        <v>74394.384820628227</v>
      </c>
      <c r="M47" s="85">
        <v>79673.027817310693</v>
      </c>
      <c r="N47" s="85">
        <v>82386.917875963452</v>
      </c>
      <c r="O47" s="85">
        <v>85159.39703619892</v>
      </c>
      <c r="P47" s="85">
        <v>86954.291026934516</v>
      </c>
      <c r="Q47" s="85">
        <v>84794.897810108872</v>
      </c>
      <c r="R47" s="85">
        <v>82911.812085368161</v>
      </c>
      <c r="S47" s="85">
        <v>83505.626546116138</v>
      </c>
      <c r="T47" s="85">
        <v>83131.306504067426</v>
      </c>
      <c r="U47" s="85">
        <v>82341.133518538321</v>
      </c>
      <c r="V47" s="85">
        <v>85077.902005407406</v>
      </c>
      <c r="W47" s="85">
        <v>93161.491495566894</v>
      </c>
      <c r="X47" s="85">
        <v>93154.203930004194</v>
      </c>
      <c r="Y47" s="85">
        <v>88226.045992120504</v>
      </c>
      <c r="Z47" s="85">
        <v>78099.637707536778</v>
      </c>
      <c r="AA47" s="85">
        <v>63953.775920036613</v>
      </c>
      <c r="AB47" s="86">
        <v>51917.246996596281</v>
      </c>
      <c r="AC47" s="87">
        <v>36227157.42810595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46417.204295532261</v>
      </c>
      <c r="F48" s="82">
        <v>42372.644941963496</v>
      </c>
      <c r="G48" s="82">
        <v>40555.486452346937</v>
      </c>
      <c r="H48" s="82">
        <v>40637.51692041038</v>
      </c>
      <c r="I48" s="82">
        <v>44013.257738740947</v>
      </c>
      <c r="J48" s="82">
        <v>48239.911486932579</v>
      </c>
      <c r="K48" s="82">
        <v>57635.803721491269</v>
      </c>
      <c r="L48" s="82">
        <v>66715.236569295259</v>
      </c>
      <c r="M48" s="82">
        <v>75372.248046316628</v>
      </c>
      <c r="N48" s="82">
        <v>79541.506884740302</v>
      </c>
      <c r="O48" s="82">
        <v>82721.992585802611</v>
      </c>
      <c r="P48" s="82">
        <v>84382.868604622199</v>
      </c>
      <c r="Q48" s="82">
        <v>82851.056706633011</v>
      </c>
      <c r="R48" s="82">
        <v>78666.837412921683</v>
      </c>
      <c r="S48" s="82">
        <v>74827.785800470956</v>
      </c>
      <c r="T48" s="82">
        <v>72479.387982206332</v>
      </c>
      <c r="U48" s="82">
        <v>70810.018319939307</v>
      </c>
      <c r="V48" s="82">
        <v>74566.084274470413</v>
      </c>
      <c r="W48" s="82">
        <v>82711.040065925263</v>
      </c>
      <c r="X48" s="82">
        <v>82530.025368728791</v>
      </c>
      <c r="Y48" s="82">
        <v>78723.650181680918</v>
      </c>
      <c r="Z48" s="82">
        <v>71412.189528425137</v>
      </c>
      <c r="AA48" s="82">
        <v>61472.650092819276</v>
      </c>
      <c r="AB48" s="83">
        <v>52181.428920316226</v>
      </c>
      <c r="AC48" s="88">
        <v>7959189.1645136606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44913.540348750037</v>
      </c>
      <c r="F49" s="79">
        <v>41195.117854260083</v>
      </c>
      <c r="G49" s="79">
        <v>39131.929799607969</v>
      </c>
      <c r="H49" s="79">
        <v>38327.028636404575</v>
      </c>
      <c r="I49" s="79">
        <v>39015.818256988219</v>
      </c>
      <c r="J49" s="79">
        <v>39512.717189413706</v>
      </c>
      <c r="K49" s="79">
        <v>44705.693026276509</v>
      </c>
      <c r="L49" s="79">
        <v>51713.743183694816</v>
      </c>
      <c r="M49" s="79">
        <v>60068.679748462739</v>
      </c>
      <c r="N49" s="79">
        <v>65788.97298474409</v>
      </c>
      <c r="O49" s="79">
        <v>69079.779737916528</v>
      </c>
      <c r="P49" s="79">
        <v>70651.764104138521</v>
      </c>
      <c r="Q49" s="79">
        <v>70749.23564329595</v>
      </c>
      <c r="R49" s="79">
        <v>68757.977542962311</v>
      </c>
      <c r="S49" s="79">
        <v>65545.803065986285</v>
      </c>
      <c r="T49" s="79">
        <v>63213.141654089304</v>
      </c>
      <c r="U49" s="79">
        <v>62506.216457478244</v>
      </c>
      <c r="V49" s="79">
        <v>67128.627528028388</v>
      </c>
      <c r="W49" s="79">
        <v>78722.23439674094</v>
      </c>
      <c r="X49" s="79">
        <v>81411.657146759855</v>
      </c>
      <c r="Y49" s="79">
        <v>78173.635206213803</v>
      </c>
      <c r="Z49" s="79">
        <v>69160.692125629939</v>
      </c>
      <c r="AA49" s="79">
        <v>57333.284088573091</v>
      </c>
      <c r="AB49" s="80">
        <v>47440.613638253104</v>
      </c>
      <c r="AC49" s="89">
        <v>7071239.5168233439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1370725.3108872345</v>
      </c>
      <c r="F50" s="71">
        <v>1265392.5325588391</v>
      </c>
      <c r="G50" s="71">
        <v>1219900.7473050714</v>
      </c>
      <c r="H50" s="71">
        <v>1235773.9704333227</v>
      </c>
      <c r="I50" s="71">
        <v>1432033.4059230175</v>
      </c>
      <c r="J50" s="71">
        <v>1782946.6406484665</v>
      </c>
      <c r="K50" s="71">
        <v>1998048.092837017</v>
      </c>
      <c r="L50" s="71">
        <v>2154426.9799981429</v>
      </c>
      <c r="M50" s="71">
        <v>2350338.2231374211</v>
      </c>
      <c r="N50" s="71">
        <v>2456777.6747426549</v>
      </c>
      <c r="O50" s="71">
        <v>2547356.1993787726</v>
      </c>
      <c r="P50" s="71">
        <v>2601213.2751094284</v>
      </c>
      <c r="Q50" s="71">
        <v>2548694.3157619312</v>
      </c>
      <c r="R50" s="71">
        <v>2478272.1285721515</v>
      </c>
      <c r="S50" s="71">
        <v>2455486.1018007249</v>
      </c>
      <c r="T50" s="71">
        <v>2424220.0847668936</v>
      </c>
      <c r="U50" s="71">
        <v>2395744.9777763928</v>
      </c>
      <c r="V50" s="71">
        <v>2495109.5011260496</v>
      </c>
      <c r="W50" s="71">
        <v>2763557.6937202355</v>
      </c>
      <c r="X50" s="71">
        <v>2775946.6951075313</v>
      </c>
      <c r="Y50" s="71">
        <v>2637233.392774004</v>
      </c>
      <c r="Z50" s="71">
        <v>2342956.8001285475</v>
      </c>
      <c r="AA50" s="71">
        <v>1937058.9652277308</v>
      </c>
      <c r="AB50" s="78">
        <v>1588372.3997213684</v>
      </c>
      <c r="AC50" s="88">
        <v>51257586.109442957</v>
      </c>
      <c r="AD50" s="88"/>
    </row>
    <row r="51" spans="1:33" ht="15" x14ac:dyDescent="0.2">
      <c r="A51" s="117">
        <v>50345</v>
      </c>
      <c r="B51" s="118">
        <v>49120802.597324103</v>
      </c>
      <c r="C51" s="65" t="s">
        <v>32</v>
      </c>
      <c r="D51" s="66">
        <v>19</v>
      </c>
      <c r="E51" s="84">
        <v>43667.289263713363</v>
      </c>
      <c r="F51" s="85">
        <v>40361.045908431042</v>
      </c>
      <c r="G51" s="85">
        <v>39195.756302969625</v>
      </c>
      <c r="H51" s="85">
        <v>40254.714931611124</v>
      </c>
      <c r="I51" s="85">
        <v>48252.716072076255</v>
      </c>
      <c r="J51" s="85">
        <v>62951.719123163872</v>
      </c>
      <c r="K51" s="85">
        <v>70939.996687866878</v>
      </c>
      <c r="L51" s="85">
        <v>74797.646171323635</v>
      </c>
      <c r="M51" s="85">
        <v>79693.897057590089</v>
      </c>
      <c r="N51" s="85">
        <v>82197.008060165914</v>
      </c>
      <c r="O51" s="85">
        <v>85113.791064540754</v>
      </c>
      <c r="P51" s="85">
        <v>86947.39488290617</v>
      </c>
      <c r="Q51" s="85">
        <v>84707.711445941837</v>
      </c>
      <c r="R51" s="85">
        <v>82835.437010527006</v>
      </c>
      <c r="S51" s="85">
        <v>83690.506471662608</v>
      </c>
      <c r="T51" s="85">
        <v>83336.405545737915</v>
      </c>
      <c r="U51" s="85">
        <v>82725.393708840187</v>
      </c>
      <c r="V51" s="85">
        <v>86541.448116660482</v>
      </c>
      <c r="W51" s="85">
        <v>93343.552095610066</v>
      </c>
      <c r="X51" s="85">
        <v>92914.240104058976</v>
      </c>
      <c r="Y51" s="85">
        <v>87800.814442567396</v>
      </c>
      <c r="Z51" s="85">
        <v>77839.401593777089</v>
      </c>
      <c r="AA51" s="85">
        <v>63561.475860651641</v>
      </c>
      <c r="AB51" s="86">
        <v>51851.821562981764</v>
      </c>
      <c r="AC51" s="87">
        <v>32784902.486222133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46125.608347501817</v>
      </c>
      <c r="F52" s="82">
        <v>42377.590908409235</v>
      </c>
      <c r="G52" s="82">
        <v>40918.925206226471</v>
      </c>
      <c r="H52" s="82">
        <v>41057.151105091674</v>
      </c>
      <c r="I52" s="82">
        <v>44414.695197962559</v>
      </c>
      <c r="J52" s="82">
        <v>49001.622941551628</v>
      </c>
      <c r="K52" s="82">
        <v>58599.830141356601</v>
      </c>
      <c r="L52" s="82">
        <v>67313.079203851012</v>
      </c>
      <c r="M52" s="82">
        <v>75441.110143634665</v>
      </c>
      <c r="N52" s="82">
        <v>79949.635137685837</v>
      </c>
      <c r="O52" s="82">
        <v>82549.359934121341</v>
      </c>
      <c r="P52" s="82">
        <v>84115.906805509192</v>
      </c>
      <c r="Q52" s="82">
        <v>82586.57131656351</v>
      </c>
      <c r="R52" s="82">
        <v>78730.265423169621</v>
      </c>
      <c r="S52" s="82">
        <v>75219.438854675536</v>
      </c>
      <c r="T52" s="82">
        <v>73368.115973950989</v>
      </c>
      <c r="U52" s="82">
        <v>72715.16101835329</v>
      </c>
      <c r="V52" s="82">
        <v>78122.273386050816</v>
      </c>
      <c r="W52" s="82">
        <v>84447.256300447902</v>
      </c>
      <c r="X52" s="82">
        <v>84132.479314199678</v>
      </c>
      <c r="Y52" s="82">
        <v>79571.669409161812</v>
      </c>
      <c r="Z52" s="82">
        <v>71957.362506282196</v>
      </c>
      <c r="AA52" s="82">
        <v>61710.574943641142</v>
      </c>
      <c r="AB52" s="83">
        <v>52732.747556892544</v>
      </c>
      <c r="AC52" s="88">
        <v>6428633.7243051641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44572.141600916286</v>
      </c>
      <c r="F53" s="79">
        <v>40931.617882681479</v>
      </c>
      <c r="G53" s="79">
        <v>39017.122453375268</v>
      </c>
      <c r="H53" s="79">
        <v>38214.400401509462</v>
      </c>
      <c r="I53" s="79">
        <v>38965.582452320537</v>
      </c>
      <c r="J53" s="79">
        <v>39510.082426005058</v>
      </c>
      <c r="K53" s="79">
        <v>44570.245696269041</v>
      </c>
      <c r="L53" s="79">
        <v>51490.298248300373</v>
      </c>
      <c r="M53" s="79">
        <v>59964.088796559146</v>
      </c>
      <c r="N53" s="79">
        <v>65643.386481612848</v>
      </c>
      <c r="O53" s="79">
        <v>69209.270283631311</v>
      </c>
      <c r="P53" s="79">
        <v>70823.666025650484</v>
      </c>
      <c r="Q53" s="79">
        <v>71071.155369766508</v>
      </c>
      <c r="R53" s="79">
        <v>68906.98830126696</v>
      </c>
      <c r="S53" s="79">
        <v>65636.073923142758</v>
      </c>
      <c r="T53" s="79">
        <v>63441.136056043979</v>
      </c>
      <c r="U53" s="79">
        <v>62840.214135261318</v>
      </c>
      <c r="V53" s="79">
        <v>69957.477917128403</v>
      </c>
      <c r="W53" s="79">
        <v>78826.578398462108</v>
      </c>
      <c r="X53" s="79">
        <v>80715.023922711742</v>
      </c>
      <c r="Y53" s="79">
        <v>77439.799958241958</v>
      </c>
      <c r="Z53" s="79">
        <v>68648.571561825695</v>
      </c>
      <c r="AA53" s="79">
        <v>57318.58331061816</v>
      </c>
      <c r="AB53" s="80">
        <v>47610.263939099539</v>
      </c>
      <c r="AC53" s="89">
        <v>9907266.3867968041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1326185.9206069752</v>
      </c>
      <c r="F54" s="71">
        <v>1222891.5610725973</v>
      </c>
      <c r="G54" s="71">
        <v>1181514.9277549556</v>
      </c>
      <c r="H54" s="71">
        <v>1196568.9909315442</v>
      </c>
      <c r="I54" s="71">
        <v>1367219.4633275429</v>
      </c>
      <c r="J54" s="71">
        <v>1668659.7320883553</v>
      </c>
      <c r="K54" s="71">
        <v>1894250.9775087805</v>
      </c>
      <c r="L54" s="71">
        <v>2050839.6818086556</v>
      </c>
      <c r="M54" s="71">
        <v>2235697.1062446642</v>
      </c>
      <c r="N54" s="71">
        <v>2341045.3990651858</v>
      </c>
      <c r="O54" s="71">
        <v>2431824.3619481791</v>
      </c>
      <c r="P54" s="71">
        <v>2484229.7921768073</v>
      </c>
      <c r="Q54" s="71">
        <v>2437290.8903275146</v>
      </c>
      <c r="R54" s="71">
        <v>2371143.2830015603</v>
      </c>
      <c r="S54" s="71">
        <v>2350449.8958422909</v>
      </c>
      <c r="T54" s="71">
        <v>2320952.1216571322</v>
      </c>
      <c r="U54" s="71">
        <v>2302524.623488206</v>
      </c>
      <c r="V54" s="71">
        <v>2446478.9531806512</v>
      </c>
      <c r="W54" s="71">
        <v>2663102.5638076174</v>
      </c>
      <c r="X54" s="71">
        <v>2666905.6466929014</v>
      </c>
      <c r="Y54" s="71">
        <v>2528580.7517531216</v>
      </c>
      <c r="Z54" s="71">
        <v>2247318.0812396733</v>
      </c>
      <c r="AA54" s="71">
        <v>1855740.424301273</v>
      </c>
      <c r="AB54" s="78">
        <v>1529387.4474979206</v>
      </c>
      <c r="AC54" s="88">
        <v>49120802.597324103</v>
      </c>
      <c r="AD54" s="88"/>
    </row>
    <row r="55" spans="1:33" ht="15" x14ac:dyDescent="0.2">
      <c r="A55" s="117">
        <v>50375</v>
      </c>
      <c r="B55" s="118">
        <v>49497241.232449755</v>
      </c>
      <c r="C55" s="65" t="s">
        <v>32</v>
      </c>
      <c r="D55" s="66">
        <v>21</v>
      </c>
      <c r="E55" s="84">
        <v>44534.954568657609</v>
      </c>
      <c r="F55" s="85">
        <v>40757.595083281522</v>
      </c>
      <c r="G55" s="85">
        <v>39216.991175898358</v>
      </c>
      <c r="H55" s="85">
        <v>39784.612101207291</v>
      </c>
      <c r="I55" s="85">
        <v>45157.178824706047</v>
      </c>
      <c r="J55" s="85">
        <v>53043.227528862975</v>
      </c>
      <c r="K55" s="85">
        <v>63119.446677070628</v>
      </c>
      <c r="L55" s="85">
        <v>70618.60621516945</v>
      </c>
      <c r="M55" s="85">
        <v>77369.137453291682</v>
      </c>
      <c r="N55" s="85">
        <v>80823.730114397185</v>
      </c>
      <c r="O55" s="85">
        <v>83370.180506993638</v>
      </c>
      <c r="P55" s="85">
        <v>85090.596508439572</v>
      </c>
      <c r="Q55" s="85">
        <v>83893.959081253008</v>
      </c>
      <c r="R55" s="85">
        <v>81334.42222129782</v>
      </c>
      <c r="S55" s="85">
        <v>80622.663375037839</v>
      </c>
      <c r="T55" s="85">
        <v>79376.042142095044</v>
      </c>
      <c r="U55" s="85">
        <v>77949.633189810498</v>
      </c>
      <c r="V55" s="85">
        <v>79887.667870452569</v>
      </c>
      <c r="W55" s="85">
        <v>89221.396663430423</v>
      </c>
      <c r="X55" s="85">
        <v>89619.339082976003</v>
      </c>
      <c r="Y55" s="85">
        <v>85321.704408956037</v>
      </c>
      <c r="Z55" s="85">
        <v>77331.604422170232</v>
      </c>
      <c r="AA55" s="85">
        <v>65362.817108637471</v>
      </c>
      <c r="AB55" s="86">
        <v>54023.708397975584</v>
      </c>
      <c r="AC55" s="87">
        <v>35003455.509163447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45351.630195140257</v>
      </c>
      <c r="F56" s="82">
        <v>41381.178703592479</v>
      </c>
      <c r="G56" s="82">
        <v>39540.47226306513</v>
      </c>
      <c r="H56" s="82">
        <v>39488.07061034011</v>
      </c>
      <c r="I56" s="82">
        <v>42509.35978949022</v>
      </c>
      <c r="J56" s="82">
        <v>45633.644206034987</v>
      </c>
      <c r="K56" s="82">
        <v>53760.985578957705</v>
      </c>
      <c r="L56" s="82">
        <v>62250.119570901021</v>
      </c>
      <c r="M56" s="82">
        <v>70340.981200110909</v>
      </c>
      <c r="N56" s="82">
        <v>75601.788838845052</v>
      </c>
      <c r="O56" s="82">
        <v>78839.890576417878</v>
      </c>
      <c r="P56" s="82">
        <v>80139.832570137223</v>
      </c>
      <c r="Q56" s="82">
        <v>78968.54669135515</v>
      </c>
      <c r="R56" s="82">
        <v>75432.340702052068</v>
      </c>
      <c r="S56" s="82">
        <v>71849.794760643417</v>
      </c>
      <c r="T56" s="82">
        <v>69636.011034006675</v>
      </c>
      <c r="U56" s="82">
        <v>68196.91873046376</v>
      </c>
      <c r="V56" s="82">
        <v>70942.211432344062</v>
      </c>
      <c r="W56" s="82">
        <v>81449.041150293764</v>
      </c>
      <c r="X56" s="82">
        <v>82638.193748328238</v>
      </c>
      <c r="Y56" s="82">
        <v>79505.472412100149</v>
      </c>
      <c r="Z56" s="82">
        <v>72496.394733586916</v>
      </c>
      <c r="AA56" s="82">
        <v>62437.077873527407</v>
      </c>
      <c r="AB56" s="83">
        <v>52426.270998235872</v>
      </c>
      <c r="AC56" s="88">
        <v>6163264.9134798804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47669.994149780294</v>
      </c>
      <c r="F57" s="79">
        <v>43357.625722970261</v>
      </c>
      <c r="G57" s="79">
        <v>40728.177831411915</v>
      </c>
      <c r="H57" s="79">
        <v>39183.240251845054</v>
      </c>
      <c r="I57" s="79">
        <v>39444.361178126332</v>
      </c>
      <c r="J57" s="79">
        <v>39352.963969233795</v>
      </c>
      <c r="K57" s="79">
        <v>43121.39879675908</v>
      </c>
      <c r="L57" s="79">
        <v>49213.577274849864</v>
      </c>
      <c r="M57" s="79">
        <v>56718.522090303406</v>
      </c>
      <c r="N57" s="79">
        <v>62563.953902589084</v>
      </c>
      <c r="O57" s="79">
        <v>66290.768698985863</v>
      </c>
      <c r="P57" s="79">
        <v>67998.185048865125</v>
      </c>
      <c r="Q57" s="79">
        <v>68389.351644179231</v>
      </c>
      <c r="R57" s="79">
        <v>66275.259941494849</v>
      </c>
      <c r="S57" s="79">
        <v>63237.605282159559</v>
      </c>
      <c r="T57" s="79">
        <v>61009.974666510549</v>
      </c>
      <c r="U57" s="79">
        <v>60092.234050718704</v>
      </c>
      <c r="V57" s="79">
        <v>64432.130214953773</v>
      </c>
      <c r="W57" s="79">
        <v>75960.521991633417</v>
      </c>
      <c r="X57" s="79">
        <v>79453.303099215846</v>
      </c>
      <c r="Y57" s="79">
        <v>77093.966896032958</v>
      </c>
      <c r="Z57" s="79">
        <v>69817.247273376241</v>
      </c>
      <c r="AA57" s="79">
        <v>58351.874095402934</v>
      </c>
      <c r="AB57" s="80">
        <v>48663.896896341183</v>
      </c>
      <c r="AC57" s="89">
        <v>8330520.8098064354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1402660.5316210524</v>
      </c>
      <c r="F58" s="71">
        <v>1281579.9659011033</v>
      </c>
      <c r="G58" s="71">
        <v>1226087.7707345975</v>
      </c>
      <c r="H58" s="71">
        <v>1228528.5780777838</v>
      </c>
      <c r="I58" s="71">
        <v>1355004.361545546</v>
      </c>
      <c r="J58" s="71">
        <v>1532560.1387456653</v>
      </c>
      <c r="K58" s="71">
        <v>1799280.7153148686</v>
      </c>
      <c r="L58" s="71">
        <v>2027272.6724512619</v>
      </c>
      <c r="M58" s="71">
        <v>2246426.9438613895</v>
      </c>
      <c r="N58" s="71">
        <v>2375089.2111732555</v>
      </c>
      <c r="O58" s="71">
        <v>2463877.9651464531</v>
      </c>
      <c r="P58" s="71">
        <v>2515450.9672509711</v>
      </c>
      <c r="Q58" s="71">
        <v>2487983.437336809</v>
      </c>
      <c r="R58" s="71">
        <v>2407403.7891044314</v>
      </c>
      <c r="S58" s="71">
        <v>2359900.7416113252</v>
      </c>
      <c r="T58" s="71">
        <v>2311500.7771190861</v>
      </c>
      <c r="U58" s="71">
        <v>2270283.3762121876</v>
      </c>
      <c r="V58" s="71">
        <v>2348002.6522986027</v>
      </c>
      <c r="W58" s="71">
        <v>2655208.6264830143</v>
      </c>
      <c r="X58" s="71">
        <v>2689278.7143311044</v>
      </c>
      <c r="Y58" s="71">
        <v>2572341.4836126752</v>
      </c>
      <c r="Z58" s="71">
        <v>2332852.7554401802</v>
      </c>
      <c r="AA58" s="71">
        <v>1972478.7153479143</v>
      </c>
      <c r="AB58" s="78">
        <v>1636186.3417284777</v>
      </c>
      <c r="AC58" s="88">
        <v>49497241.232449763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2294-8374-44F7-9501-B8E63B1A482F}">
  <sheetPr>
    <tabColor theme="3" tint="0.39997558519241921"/>
    <pageSetUpPr fitToPage="1"/>
  </sheetPr>
  <dimension ref="A1:AG61"/>
  <sheetViews>
    <sheetView showGridLines="0" zoomScale="70" zoomScaleNormal="70" workbookViewId="0">
      <pane xSplit="4" ySplit="10" topLeftCell="R48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10" width="15" style="1" bestFit="1" customWidth="1"/>
    <col min="11" max="25" width="15.42578125" style="1" bestFit="1" customWidth="1"/>
    <col min="26" max="26" width="15.42578125" style="1" customWidth="1"/>
    <col min="27" max="27" width="15.42578125" style="1" bestFit="1" customWidth="1"/>
    <col min="28" max="28" width="15" style="1" bestFit="1" customWidth="1"/>
    <col min="29" max="29" width="21.2851562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2038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95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50406</v>
      </c>
      <c r="B11" s="124">
        <v>48443129.139353268</v>
      </c>
      <c r="C11" s="65" t="s">
        <v>32</v>
      </c>
      <c r="D11" s="66">
        <v>19</v>
      </c>
      <c r="E11" s="84">
        <v>43819.938812786299</v>
      </c>
      <c r="F11" s="85">
        <v>40586.07167436336</v>
      </c>
      <c r="G11" s="85">
        <v>39297.063074286612</v>
      </c>
      <c r="H11" s="85">
        <v>39894.515288724069</v>
      </c>
      <c r="I11" s="85">
        <v>45466.144969205154</v>
      </c>
      <c r="J11" s="85">
        <v>55639.536387636181</v>
      </c>
      <c r="K11" s="85">
        <v>63441.02981517552</v>
      </c>
      <c r="L11" s="85">
        <v>68969.120838605886</v>
      </c>
      <c r="M11" s="85">
        <v>75543.94338416637</v>
      </c>
      <c r="N11" s="85">
        <v>79242.291951082458</v>
      </c>
      <c r="O11" s="85">
        <v>82769.148633515491</v>
      </c>
      <c r="P11" s="85">
        <v>84819.738745613678</v>
      </c>
      <c r="Q11" s="85">
        <v>83748.371506742697</v>
      </c>
      <c r="R11" s="85">
        <v>81714.569848093844</v>
      </c>
      <c r="S11" s="85">
        <v>81436.135337799074</v>
      </c>
      <c r="T11" s="85">
        <v>80335.375410088745</v>
      </c>
      <c r="U11" s="85">
        <v>78773.257662489661</v>
      </c>
      <c r="V11" s="85">
        <v>78133.212425778853</v>
      </c>
      <c r="W11" s="85">
        <v>86364.727385595295</v>
      </c>
      <c r="X11" s="85">
        <v>89872.19853950791</v>
      </c>
      <c r="Y11" s="85">
        <v>85533.213998543128</v>
      </c>
      <c r="Z11" s="85">
        <v>76306.524512028322</v>
      </c>
      <c r="AA11" s="85">
        <v>63329.720083961445</v>
      </c>
      <c r="AB11" s="86">
        <v>51926.809160466633</v>
      </c>
      <c r="AC11" s="87">
        <v>31482290.529478874</v>
      </c>
      <c r="AF11" s="1" t="s">
        <v>1</v>
      </c>
      <c r="AG11" s="1">
        <v>1</v>
      </c>
    </row>
    <row r="12" spans="1:33" ht="15" x14ac:dyDescent="0.2">
      <c r="A12" s="115"/>
      <c r="B12" s="124"/>
      <c r="C12" s="67" t="s">
        <v>33</v>
      </c>
      <c r="D12" s="68">
        <v>5</v>
      </c>
      <c r="E12" s="81">
        <v>45304.015564040325</v>
      </c>
      <c r="F12" s="82">
        <v>41678.056861838086</v>
      </c>
      <c r="G12" s="82">
        <v>40166.32242671874</v>
      </c>
      <c r="H12" s="82">
        <v>40016.802916852132</v>
      </c>
      <c r="I12" s="82">
        <v>42340.324581268578</v>
      </c>
      <c r="J12" s="82">
        <v>45614.639580645628</v>
      </c>
      <c r="K12" s="82">
        <v>51541.559179060481</v>
      </c>
      <c r="L12" s="82">
        <v>58967.435464863855</v>
      </c>
      <c r="M12" s="82">
        <v>67338.256686247958</v>
      </c>
      <c r="N12" s="82">
        <v>72452.097767250059</v>
      </c>
      <c r="O12" s="82">
        <v>76199.452356598675</v>
      </c>
      <c r="P12" s="82">
        <v>77860.991728013963</v>
      </c>
      <c r="Q12" s="82">
        <v>77268.998956333497</v>
      </c>
      <c r="R12" s="82">
        <v>74163.570301439511</v>
      </c>
      <c r="S12" s="82">
        <v>70863.670198050007</v>
      </c>
      <c r="T12" s="82">
        <v>68593.650355813501</v>
      </c>
      <c r="U12" s="82">
        <v>66787.861085961325</v>
      </c>
      <c r="V12" s="82">
        <v>67666.953643801622</v>
      </c>
      <c r="W12" s="82">
        <v>77147.202761580833</v>
      </c>
      <c r="X12" s="82">
        <v>80728.631150916946</v>
      </c>
      <c r="Y12" s="82">
        <v>77811.390417876668</v>
      </c>
      <c r="Z12" s="82">
        <v>70537.235689076842</v>
      </c>
      <c r="AA12" s="82">
        <v>60976.256607406634</v>
      </c>
      <c r="AB12" s="83">
        <v>52027.026898995544</v>
      </c>
      <c r="AC12" s="88">
        <v>7520262.0159032568</v>
      </c>
      <c r="AF12" s="1" t="s">
        <v>3</v>
      </c>
      <c r="AG12" s="1">
        <v>1</v>
      </c>
    </row>
    <row r="13" spans="1:33" ht="15" x14ac:dyDescent="0.2">
      <c r="A13" s="115"/>
      <c r="B13" s="124"/>
      <c r="C13" s="69" t="s">
        <v>34</v>
      </c>
      <c r="D13" s="70">
        <v>7</v>
      </c>
      <c r="E13" s="79">
        <v>46398.35778539013</v>
      </c>
      <c r="F13" s="79">
        <v>42552.064920908073</v>
      </c>
      <c r="G13" s="79">
        <v>40109.932366548659</v>
      </c>
      <c r="H13" s="79">
        <v>38824.257355356225</v>
      </c>
      <c r="I13" s="79">
        <v>38881.933627890387</v>
      </c>
      <c r="J13" s="79">
        <v>39554.965679761837</v>
      </c>
      <c r="K13" s="79">
        <v>41662.93147749643</v>
      </c>
      <c r="L13" s="79">
        <v>46910.925704258654</v>
      </c>
      <c r="M13" s="79">
        <v>53871.044107114591</v>
      </c>
      <c r="N13" s="79">
        <v>59629.006452797083</v>
      </c>
      <c r="O13" s="79">
        <v>63603.985269520599</v>
      </c>
      <c r="P13" s="79">
        <v>65700.029057398759</v>
      </c>
      <c r="Q13" s="79">
        <v>66459.799020331731</v>
      </c>
      <c r="R13" s="79">
        <v>65083.180584124006</v>
      </c>
      <c r="S13" s="79">
        <v>62238.755550872178</v>
      </c>
      <c r="T13" s="79">
        <v>60034.791979316193</v>
      </c>
      <c r="U13" s="79">
        <v>59047.307220681345</v>
      </c>
      <c r="V13" s="79">
        <v>61559.984515905271</v>
      </c>
      <c r="W13" s="79">
        <v>71873.918112022482</v>
      </c>
      <c r="X13" s="79">
        <v>77220.642389670029</v>
      </c>
      <c r="Y13" s="79">
        <v>74986.110188948995</v>
      </c>
      <c r="Z13" s="79">
        <v>67526.698226487832</v>
      </c>
      <c r="AA13" s="79">
        <v>57105.554859739954</v>
      </c>
      <c r="AB13" s="80">
        <v>47817.622686192241</v>
      </c>
      <c r="AC13" s="89">
        <v>9440576.5939711332</v>
      </c>
      <c r="AF13" s="1" t="s">
        <v>2</v>
      </c>
      <c r="AG13" s="1">
        <v>1</v>
      </c>
    </row>
    <row r="14" spans="1:33" ht="15.75" thickBot="1" x14ac:dyDescent="0.25">
      <c r="A14" s="116"/>
      <c r="B14" s="125"/>
      <c r="C14" s="74" t="s">
        <v>31</v>
      </c>
      <c r="D14" s="75">
        <v>31</v>
      </c>
      <c r="E14" s="71">
        <v>1383887.4197608721</v>
      </c>
      <c r="F14" s="71">
        <v>1277390.100568451</v>
      </c>
      <c r="G14" s="71">
        <v>1228245.3371108798</v>
      </c>
      <c r="H14" s="71">
        <v>1229849.6065575115</v>
      </c>
      <c r="I14" s="71">
        <v>1347731.9127164735</v>
      </c>
      <c r="J14" s="71">
        <v>1562109.1490266486</v>
      </c>
      <c r="K14" s="71">
        <v>1754727.8827261124</v>
      </c>
      <c r="L14" s="71">
        <v>1933626.9531876417</v>
      </c>
      <c r="M14" s="71">
        <v>2149123.5164802028</v>
      </c>
      <c r="N14" s="71">
        <v>2285267.0810763966</v>
      </c>
      <c r="O14" s="71">
        <v>2398838.9827064318</v>
      </c>
      <c r="P14" s="71">
        <v>2460780.1982085211</v>
      </c>
      <c r="Q14" s="71">
        <v>2442782.6465521008</v>
      </c>
      <c r="R14" s="71">
        <v>2378976.9427098488</v>
      </c>
      <c r="S14" s="71">
        <v>2337276.2112645376</v>
      </c>
      <c r="T14" s="71">
        <v>2289583.9284259668</v>
      </c>
      <c r="U14" s="71">
        <v>2243962.3515618797</v>
      </c>
      <c r="V14" s="71">
        <v>2253785.6959201433</v>
      </c>
      <c r="W14" s="71">
        <v>2529783.2609183723</v>
      </c>
      <c r="X14" s="71">
        <v>2651759.4247329249</v>
      </c>
      <c r="Y14" s="71">
        <v>2539090.7893843455</v>
      </c>
      <c r="Z14" s="71">
        <v>2275197.0317593371</v>
      </c>
      <c r="AA14" s="71">
        <v>1907884.8486504804</v>
      </c>
      <c r="AB14" s="78">
        <v>1581467.8673471892</v>
      </c>
      <c r="AC14" s="88">
        <v>48443129.13935326</v>
      </c>
      <c r="AD14" s="88"/>
    </row>
    <row r="15" spans="1:33" ht="15" x14ac:dyDescent="0.2">
      <c r="A15" s="115">
        <v>50437</v>
      </c>
      <c r="B15" s="118">
        <v>47728192.741943464</v>
      </c>
      <c r="C15" s="65" t="s">
        <v>32</v>
      </c>
      <c r="D15" s="66">
        <v>20</v>
      </c>
      <c r="E15" s="84">
        <v>45043.537853963957</v>
      </c>
      <c r="F15" s="85">
        <v>41867.954206152906</v>
      </c>
      <c r="G15" s="85">
        <v>40777.373374222137</v>
      </c>
      <c r="H15" s="85">
        <v>41729.683254819436</v>
      </c>
      <c r="I15" s="85">
        <v>51467.146110108646</v>
      </c>
      <c r="J15" s="85">
        <v>70684.454881254773</v>
      </c>
      <c r="K15" s="85">
        <v>74162.823047013793</v>
      </c>
      <c r="L15" s="85">
        <v>75928.632403784883</v>
      </c>
      <c r="M15" s="85">
        <v>80796.014046026816</v>
      </c>
      <c r="N15" s="85">
        <v>83241.314832527874</v>
      </c>
      <c r="O15" s="85">
        <v>86352.859871764071</v>
      </c>
      <c r="P15" s="85">
        <v>88119.422654977549</v>
      </c>
      <c r="Q15" s="85">
        <v>85734.171302744478</v>
      </c>
      <c r="R15" s="85">
        <v>84139.914004333448</v>
      </c>
      <c r="S15" s="85">
        <v>84998.007116607419</v>
      </c>
      <c r="T15" s="85">
        <v>84749.258180516612</v>
      </c>
      <c r="U15" s="85">
        <v>83901.198216244549</v>
      </c>
      <c r="V15" s="85">
        <v>82223.275395734003</v>
      </c>
      <c r="W15" s="85">
        <v>89984.456769658573</v>
      </c>
      <c r="X15" s="85">
        <v>95368.170337459014</v>
      </c>
      <c r="Y15" s="85">
        <v>90786.517437900562</v>
      </c>
      <c r="Z15" s="85">
        <v>79905.705173778377</v>
      </c>
      <c r="AA15" s="85">
        <v>65682.674677550982</v>
      </c>
      <c r="AB15" s="86">
        <v>53364.810554342468</v>
      </c>
      <c r="AC15" s="87">
        <v>35220187.514069751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48278.903636187541</v>
      </c>
      <c r="F16" s="82">
        <v>44130.808159828717</v>
      </c>
      <c r="G16" s="82">
        <v>42487.153229322306</v>
      </c>
      <c r="H16" s="82">
        <v>42378.685059195406</v>
      </c>
      <c r="I16" s="82">
        <v>45717.535228187655</v>
      </c>
      <c r="J16" s="82">
        <v>51221.744610269496</v>
      </c>
      <c r="K16" s="82">
        <v>59712.504650526258</v>
      </c>
      <c r="L16" s="82">
        <v>68334.264066838281</v>
      </c>
      <c r="M16" s="82">
        <v>76900.03763155792</v>
      </c>
      <c r="N16" s="82">
        <v>82120.940258809147</v>
      </c>
      <c r="O16" s="82">
        <v>85001.390740867253</v>
      </c>
      <c r="P16" s="82">
        <v>86731.09471829643</v>
      </c>
      <c r="Q16" s="82">
        <v>85514.518192523028</v>
      </c>
      <c r="R16" s="82">
        <v>81063.07802726407</v>
      </c>
      <c r="S16" s="82">
        <v>77166.555941313098</v>
      </c>
      <c r="T16" s="82">
        <v>74831.271886550501</v>
      </c>
      <c r="U16" s="82">
        <v>72925.412996997315</v>
      </c>
      <c r="V16" s="82">
        <v>74079.145543134582</v>
      </c>
      <c r="W16" s="82">
        <v>82872.317968494652</v>
      </c>
      <c r="X16" s="82">
        <v>87627.704945001795</v>
      </c>
      <c r="Y16" s="82">
        <v>84226.953261932751</v>
      </c>
      <c r="Z16" s="82">
        <v>76202.409579031708</v>
      </c>
      <c r="AA16" s="82">
        <v>65527.160125180773</v>
      </c>
      <c r="AB16" s="83">
        <v>55076.806401685157</v>
      </c>
      <c r="AC16" s="88">
        <v>6600513.5874359841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48111.27429117389</v>
      </c>
      <c r="F17" s="79">
        <v>43750.407887197682</v>
      </c>
      <c r="G17" s="79">
        <v>41592.492544345332</v>
      </c>
      <c r="H17" s="79">
        <v>40652.535878641123</v>
      </c>
      <c r="I17" s="79">
        <v>40994.263364705264</v>
      </c>
      <c r="J17" s="79">
        <v>42743.05977728268</v>
      </c>
      <c r="K17" s="79">
        <v>46587.325985169075</v>
      </c>
      <c r="L17" s="79">
        <v>53154.603454582953</v>
      </c>
      <c r="M17" s="79">
        <v>61820.6725539826</v>
      </c>
      <c r="N17" s="79">
        <v>67923.639679025146</v>
      </c>
      <c r="O17" s="79">
        <v>71628.539588576139</v>
      </c>
      <c r="P17" s="79">
        <v>73333.560038101903</v>
      </c>
      <c r="Q17" s="79">
        <v>73549.692992441967</v>
      </c>
      <c r="R17" s="79">
        <v>71777.737468011546</v>
      </c>
      <c r="S17" s="79">
        <v>68684.069699124419</v>
      </c>
      <c r="T17" s="79">
        <v>66456.790468450155</v>
      </c>
      <c r="U17" s="79">
        <v>65828.909872365053</v>
      </c>
      <c r="V17" s="79">
        <v>68252.446104838236</v>
      </c>
      <c r="W17" s="79">
        <v>77783.932763288947</v>
      </c>
      <c r="X17" s="79">
        <v>85723.170117941903</v>
      </c>
      <c r="Y17" s="79">
        <v>82999.333781962661</v>
      </c>
      <c r="Z17" s="79">
        <v>73932.167326309645</v>
      </c>
      <c r="AA17" s="79">
        <v>60466.234884075813</v>
      </c>
      <c r="AB17" s="80">
        <v>49126.049587835376</v>
      </c>
      <c r="AC17" s="89">
        <v>5907491.6404377185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1286431.4687887249</v>
      </c>
      <c r="F18" s="71">
        <v>1188883.9483111636</v>
      </c>
      <c r="G18" s="71">
        <v>1151866.0505791134</v>
      </c>
      <c r="H18" s="71">
        <v>1166718.5488477349</v>
      </c>
      <c r="I18" s="71">
        <v>1376190.1165737445</v>
      </c>
      <c r="J18" s="71">
        <v>1789548.3151753042</v>
      </c>
      <c r="K18" s="71">
        <v>1908455.7834830573</v>
      </c>
      <c r="L18" s="71">
        <v>2004528.1181613826</v>
      </c>
      <c r="M18" s="71">
        <v>2170803.1216626982</v>
      </c>
      <c r="N18" s="71">
        <v>2265004.6164018945</v>
      </c>
      <c r="O18" s="71">
        <v>2353576.9187530549</v>
      </c>
      <c r="P18" s="71">
        <v>2402647.0721251443</v>
      </c>
      <c r="Q18" s="71">
        <v>2350940.2707947497</v>
      </c>
      <c r="R18" s="71">
        <v>2294161.5420677713</v>
      </c>
      <c r="S18" s="71">
        <v>2283362.6448938982</v>
      </c>
      <c r="T18" s="71">
        <v>2260137.4130303347</v>
      </c>
      <c r="U18" s="71">
        <v>2233041.2558023403</v>
      </c>
      <c r="V18" s="71">
        <v>2213791.8745065713</v>
      </c>
      <c r="W18" s="71">
        <v>2442314.1383203059</v>
      </c>
      <c r="X18" s="71">
        <v>2600766.9070009552</v>
      </c>
      <c r="Y18" s="71">
        <v>2484635.4969335925</v>
      </c>
      <c r="Z18" s="71">
        <v>2198652.4110969328</v>
      </c>
      <c r="AA18" s="71">
        <v>1817627.073588046</v>
      </c>
      <c r="AB18" s="78">
        <v>1484107.6350449317</v>
      </c>
      <c r="AC18" s="88">
        <v>47728192.741943449</v>
      </c>
      <c r="AD18" s="88"/>
    </row>
    <row r="19" spans="1:33" ht="15" x14ac:dyDescent="0.2">
      <c r="A19" s="117">
        <v>50465</v>
      </c>
      <c r="B19" s="118">
        <v>50708092.930722736</v>
      </c>
      <c r="C19" s="65" t="s">
        <v>32</v>
      </c>
      <c r="D19" s="66">
        <v>22</v>
      </c>
      <c r="E19" s="84">
        <v>45439.83700766314</v>
      </c>
      <c r="F19" s="85">
        <v>42170.659193812484</v>
      </c>
      <c r="G19" s="85">
        <v>40787.557985001185</v>
      </c>
      <c r="H19" s="85">
        <v>41241.715698062158</v>
      </c>
      <c r="I19" s="85">
        <v>45523.409629414251</v>
      </c>
      <c r="J19" s="85">
        <v>53182.082718899677</v>
      </c>
      <c r="K19" s="85">
        <v>65314.171899280787</v>
      </c>
      <c r="L19" s="85">
        <v>73358.742084739308</v>
      </c>
      <c r="M19" s="85">
        <v>79372.278632816247</v>
      </c>
      <c r="N19" s="85">
        <v>81905.702325328646</v>
      </c>
      <c r="O19" s="85">
        <v>84717.893124742128</v>
      </c>
      <c r="P19" s="85">
        <v>87275.827618946903</v>
      </c>
      <c r="Q19" s="85">
        <v>88327.583767728967</v>
      </c>
      <c r="R19" s="85">
        <v>85758.937963478587</v>
      </c>
      <c r="S19" s="85">
        <v>84530.709027926059</v>
      </c>
      <c r="T19" s="85">
        <v>83221.189790315708</v>
      </c>
      <c r="U19" s="85">
        <v>81474.037865869366</v>
      </c>
      <c r="V19" s="85">
        <v>80269.84308028323</v>
      </c>
      <c r="W19" s="85">
        <v>85503.353741752435</v>
      </c>
      <c r="X19" s="85">
        <v>87164.194836861512</v>
      </c>
      <c r="Y19" s="85">
        <v>82593.192369709563</v>
      </c>
      <c r="Z19" s="85">
        <v>74239.714030069474</v>
      </c>
      <c r="AA19" s="85">
        <v>63720.255440100707</v>
      </c>
      <c r="AB19" s="86">
        <v>53309.358470151557</v>
      </c>
      <c r="AC19" s="87">
        <v>37188849.462664992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47648.118593099643</v>
      </c>
      <c r="F20" s="82">
        <v>43753.156749217902</v>
      </c>
      <c r="G20" s="82">
        <v>41828.549670419481</v>
      </c>
      <c r="H20" s="82">
        <v>41782.85483633788</v>
      </c>
      <c r="I20" s="82">
        <v>44397.986752145138</v>
      </c>
      <c r="J20" s="82">
        <v>47991.549617954479</v>
      </c>
      <c r="K20" s="82">
        <v>55541.346592590504</v>
      </c>
      <c r="L20" s="82">
        <v>63991.45708859837</v>
      </c>
      <c r="M20" s="82">
        <v>72289.136357846</v>
      </c>
      <c r="N20" s="82">
        <v>77609.633445654967</v>
      </c>
      <c r="O20" s="82">
        <v>81772.417853297869</v>
      </c>
      <c r="P20" s="82">
        <v>84210.581582935862</v>
      </c>
      <c r="Q20" s="82">
        <v>84269.332495359209</v>
      </c>
      <c r="R20" s="82">
        <v>81290.139049965976</v>
      </c>
      <c r="S20" s="82">
        <v>77443.888648074804</v>
      </c>
      <c r="T20" s="82">
        <v>74597.917749787492</v>
      </c>
      <c r="U20" s="82">
        <v>72414.624769860995</v>
      </c>
      <c r="V20" s="82">
        <v>72593.901747647033</v>
      </c>
      <c r="W20" s="82">
        <v>78127.108936157398</v>
      </c>
      <c r="X20" s="82">
        <v>79962.625345630557</v>
      </c>
      <c r="Y20" s="82">
        <v>76302.290849515164</v>
      </c>
      <c r="Z20" s="82">
        <v>69688.745310370767</v>
      </c>
      <c r="AA20" s="82">
        <v>61616.071695682273</v>
      </c>
      <c r="AB20" s="83">
        <v>53200.270344259246</v>
      </c>
      <c r="AC20" s="88">
        <v>6337294.8243296361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46357.316144387441</v>
      </c>
      <c r="F21" s="79">
        <v>42544.097131061928</v>
      </c>
      <c r="G21" s="79">
        <v>40380.194054802356</v>
      </c>
      <c r="H21" s="79">
        <v>39376.608653082425</v>
      </c>
      <c r="I21" s="79">
        <v>39977.042632421631</v>
      </c>
      <c r="J21" s="79">
        <v>40964.489765075101</v>
      </c>
      <c r="K21" s="79">
        <v>44287.775823938871</v>
      </c>
      <c r="L21" s="79">
        <v>50860.648525197859</v>
      </c>
      <c r="M21" s="79">
        <v>59287.763617995661</v>
      </c>
      <c r="N21" s="79">
        <v>65954.13408467354</v>
      </c>
      <c r="O21" s="79">
        <v>70887.719921672469</v>
      </c>
      <c r="P21" s="79">
        <v>73805.268918921254</v>
      </c>
      <c r="Q21" s="79">
        <v>74978.45660900521</v>
      </c>
      <c r="R21" s="79">
        <v>73394.927292708104</v>
      </c>
      <c r="S21" s="79">
        <v>69963.056943803618</v>
      </c>
      <c r="T21" s="79">
        <v>67272.743388047485</v>
      </c>
      <c r="U21" s="79">
        <v>66146.578317643114</v>
      </c>
      <c r="V21" s="79">
        <v>67262.106010863543</v>
      </c>
      <c r="W21" s="79">
        <v>74159.232134994643</v>
      </c>
      <c r="X21" s="79">
        <v>77495.189473597391</v>
      </c>
      <c r="Y21" s="79">
        <v>74767.813706306741</v>
      </c>
      <c r="Z21" s="79">
        <v>67719.924296065714</v>
      </c>
      <c r="AA21" s="79">
        <v>58692.143999139531</v>
      </c>
      <c r="AB21" s="80">
        <v>49854.497300219613</v>
      </c>
      <c r="AC21" s="89">
        <v>7181948.6437281258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1422055.4692629247</v>
      </c>
      <c r="F22" s="71">
        <v>1315487.6149160559</v>
      </c>
      <c r="G22" s="71">
        <v>1266541.444625716</v>
      </c>
      <c r="H22" s="71">
        <v>1271332.2079681312</v>
      </c>
      <c r="I22" s="71">
        <v>1378992.1720178023</v>
      </c>
      <c r="J22" s="71">
        <v>1566794.4671129861</v>
      </c>
      <c r="K22" s="71">
        <v>1880516.0472742338</v>
      </c>
      <c r="L22" s="71">
        <v>2124161.3968446478</v>
      </c>
      <c r="M22" s="71">
        <v>2331785.4934433196</v>
      </c>
      <c r="N22" s="71">
        <v>2442134.6553632175</v>
      </c>
      <c r="O22" s="71">
        <v>2545321.9197658803</v>
      </c>
      <c r="P22" s="71">
        <v>2625936.8785431813</v>
      </c>
      <c r="Q22" s="71">
        <v>2655176.4559165002</v>
      </c>
      <c r="R22" s="71">
        <v>2578831.8278599335</v>
      </c>
      <c r="S22" s="71">
        <v>2519266.4379256908</v>
      </c>
      <c r="T22" s="71">
        <v>2465621.5633263327</v>
      </c>
      <c r="U22" s="71">
        <v>2412820.2237167857</v>
      </c>
      <c r="V22" s="71">
        <v>2392622.6848111367</v>
      </c>
      <c r="W22" s="71">
        <v>2564378.3787381565</v>
      </c>
      <c r="X22" s="71">
        <v>2624938.7351614628</v>
      </c>
      <c r="Y22" s="71">
        <v>2496098.4640632048</v>
      </c>
      <c r="Z22" s="71">
        <v>2250628.31138334</v>
      </c>
      <c r="AA22" s="71">
        <v>1941770.6264606423</v>
      </c>
      <c r="AB22" s="78">
        <v>1634879.4542214694</v>
      </c>
      <c r="AC22" s="88">
        <v>50708092.930722758</v>
      </c>
      <c r="AD22" s="88"/>
    </row>
    <row r="23" spans="1:33" ht="15" x14ac:dyDescent="0.2">
      <c r="A23" s="117">
        <v>50496</v>
      </c>
      <c r="B23" s="118">
        <v>49083067.54420352</v>
      </c>
      <c r="C23" s="65" t="s">
        <v>32</v>
      </c>
      <c r="D23" s="66">
        <v>20</v>
      </c>
      <c r="E23" s="84">
        <v>41245.142936402641</v>
      </c>
      <c r="F23" s="85">
        <v>37822.385175679206</v>
      </c>
      <c r="G23" s="85">
        <v>36533.064592976785</v>
      </c>
      <c r="H23" s="85">
        <v>36844.448781811006</v>
      </c>
      <c r="I23" s="85">
        <v>44682.329510390642</v>
      </c>
      <c r="J23" s="85">
        <v>64204.323624940451</v>
      </c>
      <c r="K23" s="85">
        <v>70774.643701197288</v>
      </c>
      <c r="L23" s="85">
        <v>72898.536330237213</v>
      </c>
      <c r="M23" s="85">
        <v>78841.588280254597</v>
      </c>
      <c r="N23" s="85">
        <v>82464.327631958178</v>
      </c>
      <c r="O23" s="85">
        <v>85531.723191146739</v>
      </c>
      <c r="P23" s="85">
        <v>87496.663950530972</v>
      </c>
      <c r="Q23" s="85">
        <v>84979.741150573464</v>
      </c>
      <c r="R23" s="85">
        <v>83165.159657772427</v>
      </c>
      <c r="S23" s="85">
        <v>83549.315813693393</v>
      </c>
      <c r="T23" s="85">
        <v>83873.377423494545</v>
      </c>
      <c r="U23" s="85">
        <v>83983.784919513448</v>
      </c>
      <c r="V23" s="85">
        <v>85038.314131756488</v>
      </c>
      <c r="W23" s="85">
        <v>95946.920057707277</v>
      </c>
      <c r="X23" s="85">
        <v>99553.53274856013</v>
      </c>
      <c r="Y23" s="85">
        <v>93561.761775713181</v>
      </c>
      <c r="Z23" s="85">
        <v>81698.747309153405</v>
      </c>
      <c r="AA23" s="85">
        <v>65064.706672336135</v>
      </c>
      <c r="AB23" s="86">
        <v>50753.927121223707</v>
      </c>
      <c r="AC23" s="87">
        <v>34610169.329780467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42709.160016753347</v>
      </c>
      <c r="F24" s="82">
        <v>38872.885140225488</v>
      </c>
      <c r="G24" s="82">
        <v>36879.978589013408</v>
      </c>
      <c r="H24" s="82">
        <v>36525.952979776055</v>
      </c>
      <c r="I24" s="82">
        <v>39348.222516507558</v>
      </c>
      <c r="J24" s="82">
        <v>43735.514126024122</v>
      </c>
      <c r="K24" s="82">
        <v>52691.006760686811</v>
      </c>
      <c r="L24" s="82">
        <v>61907.384812247867</v>
      </c>
      <c r="M24" s="82">
        <v>71167.174426387472</v>
      </c>
      <c r="N24" s="82">
        <v>77530.480031077415</v>
      </c>
      <c r="O24" s="82">
        <v>80789.840208322537</v>
      </c>
      <c r="P24" s="82">
        <v>83290.555948689391</v>
      </c>
      <c r="Q24" s="82">
        <v>82846.334126163551</v>
      </c>
      <c r="R24" s="82">
        <v>78593.797632515721</v>
      </c>
      <c r="S24" s="82">
        <v>74312.937816032645</v>
      </c>
      <c r="T24" s="82">
        <v>71893.285632420258</v>
      </c>
      <c r="U24" s="82">
        <v>70193.267018862956</v>
      </c>
      <c r="V24" s="82">
        <v>72546.760448274261</v>
      </c>
      <c r="W24" s="82">
        <v>85464.869466448654</v>
      </c>
      <c r="X24" s="82">
        <v>89072.542401390747</v>
      </c>
      <c r="Y24" s="82">
        <v>84513.024668834376</v>
      </c>
      <c r="Z24" s="82">
        <v>75791.204878805933</v>
      </c>
      <c r="AA24" s="82">
        <v>63442.906983320659</v>
      </c>
      <c r="AB24" s="83">
        <v>52299.373423950696</v>
      </c>
      <c r="AC24" s="88">
        <v>6265673.8402109277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43693.317201864251</v>
      </c>
      <c r="F25" s="79">
        <v>38966.899830845017</v>
      </c>
      <c r="G25" s="79">
        <v>36614.653327846878</v>
      </c>
      <c r="H25" s="79">
        <v>35770.622064307427</v>
      </c>
      <c r="I25" s="79">
        <v>36659.966615190002</v>
      </c>
      <c r="J25" s="79">
        <v>38044.906835969501</v>
      </c>
      <c r="K25" s="79">
        <v>41590.994259944346</v>
      </c>
      <c r="L25" s="79">
        <v>47742.0201304484</v>
      </c>
      <c r="M25" s="79">
        <v>55844.895998590982</v>
      </c>
      <c r="N25" s="79">
        <v>62180.107726666625</v>
      </c>
      <c r="O25" s="79">
        <v>66026.542105072673</v>
      </c>
      <c r="P25" s="79">
        <v>68431.226053562306</v>
      </c>
      <c r="Q25" s="79">
        <v>68799.48353563204</v>
      </c>
      <c r="R25" s="79">
        <v>66905.133937044098</v>
      </c>
      <c r="S25" s="79">
        <v>63501.035609826642</v>
      </c>
      <c r="T25" s="79">
        <v>60941.480362588278</v>
      </c>
      <c r="U25" s="79">
        <v>59680.983299838568</v>
      </c>
      <c r="V25" s="79">
        <v>61786.544733055984</v>
      </c>
      <c r="W25" s="79">
        <v>76797.228713468954</v>
      </c>
      <c r="X25" s="79">
        <v>84005.791382071286</v>
      </c>
      <c r="Y25" s="79">
        <v>80847.009832386888</v>
      </c>
      <c r="Z25" s="79">
        <v>70548.458752854305</v>
      </c>
      <c r="AA25" s="79">
        <v>56785.266906151279</v>
      </c>
      <c r="AB25" s="80">
        <v>45706.159820128443</v>
      </c>
      <c r="AC25" s="89">
        <v>8207224.3742121328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1257899.4020062517</v>
      </c>
      <c r="F26" s="71">
        <v>1145740.6430595561</v>
      </c>
      <c r="G26" s="71">
        <v>1097869.1261826707</v>
      </c>
      <c r="H26" s="71">
        <v>1097616.5199411688</v>
      </c>
      <c r="I26" s="71">
        <v>1270999.279964983</v>
      </c>
      <c r="J26" s="71">
        <v>1687297.9700187223</v>
      </c>
      <c r="K26" s="71">
        <v>1875802.8666263591</v>
      </c>
      <c r="L26" s="71">
        <v>1992052.3866364262</v>
      </c>
      <c r="M26" s="71">
        <v>2196569.8393021878</v>
      </c>
      <c r="N26" s="71">
        <v>2332489.1191234728</v>
      </c>
      <c r="O26" s="71">
        <v>2429953.0772866607</v>
      </c>
      <c r="P26" s="71">
        <v>2493682.8591267508</v>
      </c>
      <c r="Q26" s="71">
        <v>2443777.0607299157</v>
      </c>
      <c r="R26" s="71">
        <v>2379109.187307776</v>
      </c>
      <c r="S26" s="71">
        <v>2349244.2811969584</v>
      </c>
      <c r="T26" s="71">
        <v>2330689.5731751015</v>
      </c>
      <c r="U26" s="71">
        <v>2318534.6662647519</v>
      </c>
      <c r="V26" s="71">
        <v>2361672.5928265629</v>
      </c>
      <c r="W26" s="71">
        <v>2721581.251300754</v>
      </c>
      <c r="X26" s="71">
        <v>2851395.5728691937</v>
      </c>
      <c r="Y26" s="71">
        <v>2694369.3931839224</v>
      </c>
      <c r="Z26" s="71">
        <v>2360430.5182154179</v>
      </c>
      <c r="AA26" s="71">
        <v>1895777.3628169131</v>
      </c>
      <c r="AB26" s="78">
        <v>1498512.9950410477</v>
      </c>
      <c r="AC26" s="88">
        <v>49083067.544203527</v>
      </c>
      <c r="AD26" s="88"/>
    </row>
    <row r="27" spans="1:33" ht="15" x14ac:dyDescent="0.2">
      <c r="A27" s="117">
        <v>50526</v>
      </c>
      <c r="B27" s="118">
        <v>52640561.197490439</v>
      </c>
      <c r="C27" s="65" t="s">
        <v>32</v>
      </c>
      <c r="D27" s="66">
        <v>21</v>
      </c>
      <c r="E27" s="84">
        <v>41830.11900401918</v>
      </c>
      <c r="F27" s="85">
        <v>38161.890751190229</v>
      </c>
      <c r="G27" s="85">
        <v>36812.659204326003</v>
      </c>
      <c r="H27" s="85">
        <v>37141.900522520533</v>
      </c>
      <c r="I27" s="85">
        <v>45186.046833887798</v>
      </c>
      <c r="J27" s="85">
        <v>66012.714264410606</v>
      </c>
      <c r="K27" s="85">
        <v>72711.064187466211</v>
      </c>
      <c r="L27" s="85">
        <v>74116.405439031281</v>
      </c>
      <c r="M27" s="85">
        <v>79626.859032120759</v>
      </c>
      <c r="N27" s="85">
        <v>83310.77045103781</v>
      </c>
      <c r="O27" s="85">
        <v>86558.685296120151</v>
      </c>
      <c r="P27" s="85">
        <v>88781.161309020608</v>
      </c>
      <c r="Q27" s="85">
        <v>86295.316543349458</v>
      </c>
      <c r="R27" s="85">
        <v>84357.76797784536</v>
      </c>
      <c r="S27" s="85">
        <v>84800.737441253877</v>
      </c>
      <c r="T27" s="85">
        <v>84638.206400324634</v>
      </c>
      <c r="U27" s="85">
        <v>84579.215527029693</v>
      </c>
      <c r="V27" s="85">
        <v>85227.404851803876</v>
      </c>
      <c r="W27" s="85">
        <v>97224.876831237212</v>
      </c>
      <c r="X27" s="85">
        <v>101855.52473937477</v>
      </c>
      <c r="Y27" s="85">
        <v>95942.526281817758</v>
      </c>
      <c r="Z27" s="85">
        <v>83887.527519577328</v>
      </c>
      <c r="AA27" s="85">
        <v>67014.331528378971</v>
      </c>
      <c r="AB27" s="86">
        <v>51435.713678269298</v>
      </c>
      <c r="AC27" s="87">
        <v>36907697.937923685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45183.427422343688</v>
      </c>
      <c r="F28" s="82">
        <v>40406.85324642132</v>
      </c>
      <c r="G28" s="82">
        <v>38519.392263927366</v>
      </c>
      <c r="H28" s="82">
        <v>38022.282684472142</v>
      </c>
      <c r="I28" s="82">
        <v>41413.676983699312</v>
      </c>
      <c r="J28" s="82">
        <v>46325.401893685485</v>
      </c>
      <c r="K28" s="82">
        <v>56728.933708221834</v>
      </c>
      <c r="L28" s="82">
        <v>66095.49024666661</v>
      </c>
      <c r="M28" s="82">
        <v>75484.897925718629</v>
      </c>
      <c r="N28" s="82">
        <v>81666.21192348082</v>
      </c>
      <c r="O28" s="82">
        <v>84657.876051984669</v>
      </c>
      <c r="P28" s="82">
        <v>86694.573730063974</v>
      </c>
      <c r="Q28" s="82">
        <v>85803.245770668451</v>
      </c>
      <c r="R28" s="82">
        <v>81452.756972287665</v>
      </c>
      <c r="S28" s="82">
        <v>76900.807790774532</v>
      </c>
      <c r="T28" s="82">
        <v>73993.160705646602</v>
      </c>
      <c r="U28" s="82">
        <v>71985.84346469694</v>
      </c>
      <c r="V28" s="82">
        <v>73285.261908532222</v>
      </c>
      <c r="W28" s="82">
        <v>86806.043702928175</v>
      </c>
      <c r="X28" s="82">
        <v>91556.007391513165</v>
      </c>
      <c r="Y28" s="82">
        <v>87244.76637024965</v>
      </c>
      <c r="Z28" s="82">
        <v>78534.682836826032</v>
      </c>
      <c r="AA28" s="82">
        <v>65828.781609386395</v>
      </c>
      <c r="AB28" s="83">
        <v>54000.883947525181</v>
      </c>
      <c r="AC28" s="88">
        <v>6514365.0422068825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46149.580494776194</v>
      </c>
      <c r="F29" s="79">
        <v>41443.380355029934</v>
      </c>
      <c r="G29" s="79">
        <v>39112.345013354497</v>
      </c>
      <c r="H29" s="79">
        <v>38367.748731664156</v>
      </c>
      <c r="I29" s="79">
        <v>40432.033942114263</v>
      </c>
      <c r="J29" s="79">
        <v>44693.286078189543</v>
      </c>
      <c r="K29" s="79">
        <v>50758.815648622047</v>
      </c>
      <c r="L29" s="79">
        <v>57733.893622962685</v>
      </c>
      <c r="M29" s="79">
        <v>66185.550658887412</v>
      </c>
      <c r="N29" s="79">
        <v>72375.689059125012</v>
      </c>
      <c r="O29" s="79">
        <v>75992.140598968312</v>
      </c>
      <c r="P29" s="79">
        <v>77469.859792993171</v>
      </c>
      <c r="Q29" s="79">
        <v>76777.429877559494</v>
      </c>
      <c r="R29" s="79">
        <v>74248.404497793977</v>
      </c>
      <c r="S29" s="79">
        <v>70892.791552254028</v>
      </c>
      <c r="T29" s="79">
        <v>68869.038435189257</v>
      </c>
      <c r="U29" s="79">
        <v>68214.977198214649</v>
      </c>
      <c r="V29" s="79">
        <v>71332.159125186372</v>
      </c>
      <c r="W29" s="79">
        <v>84892.491788012223</v>
      </c>
      <c r="X29" s="79">
        <v>91795.415008943382</v>
      </c>
      <c r="Y29" s="79">
        <v>88689.196688701355</v>
      </c>
      <c r="Z29" s="79">
        <v>77915.512277905364</v>
      </c>
      <c r="AA29" s="79">
        <v>62296.011098849631</v>
      </c>
      <c r="AB29" s="80">
        <v>49778.618014682281</v>
      </c>
      <c r="AC29" s="89">
        <v>9218498.2173598763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1336063.6917424346</v>
      </c>
      <c r="F30" s="71">
        <v>1211687.4008908598</v>
      </c>
      <c r="G30" s="71">
        <v>1161817.4824266825</v>
      </c>
      <c r="H30" s="71">
        <v>1162275.5341008047</v>
      </c>
      <c r="I30" s="71">
        <v>1357153.8950991265</v>
      </c>
      <c r="J30" s="71">
        <v>1839728.323596502</v>
      </c>
      <c r="K30" s="71">
        <v>2058400.9766614099</v>
      </c>
      <c r="L30" s="71">
        <v>2167229.8369440995</v>
      </c>
      <c r="M30" s="71">
        <v>2371216.9353307346</v>
      </c>
      <c r="N30" s="71">
        <v>2510445.1615204676</v>
      </c>
      <c r="O30" s="71">
        <v>2612316.7390202717</v>
      </c>
      <c r="P30" s="71">
        <v>2676001.8411676479</v>
      </c>
      <c r="Q30" s="71">
        <v>2616079.2097583693</v>
      </c>
      <c r="R30" s="71">
        <v>2542814.5824106666</v>
      </c>
      <c r="S30" s="71">
        <v>2513775.4667429538</v>
      </c>
      <c r="T30" s="71">
        <v>2486589.2078405395</v>
      </c>
      <c r="U30" s="71">
        <v>2473396.7631156994</v>
      </c>
      <c r="V30" s="71">
        <v>2510909.5042731287</v>
      </c>
      <c r="W30" s="71">
        <v>2898301.5389957675</v>
      </c>
      <c r="X30" s="71">
        <v>3055962.5391465831</v>
      </c>
      <c r="Y30" s="71">
        <v>2895907.2975313794</v>
      </c>
      <c r="Z30" s="71">
        <v>2543269.8829258601</v>
      </c>
      <c r="AA30" s="71">
        <v>2044392.1551266017</v>
      </c>
      <c r="AB30" s="78">
        <v>1594825.2311218495</v>
      </c>
      <c r="AC30" s="88">
        <v>52640561.197490446</v>
      </c>
      <c r="AD30" s="88"/>
    </row>
    <row r="31" spans="1:33" ht="15" x14ac:dyDescent="0.2">
      <c r="A31" s="117">
        <v>50557</v>
      </c>
      <c r="B31" s="118">
        <v>48932847.165834151</v>
      </c>
      <c r="C31" s="65" t="s">
        <v>32</v>
      </c>
      <c r="D31" s="66">
        <v>20</v>
      </c>
      <c r="E31" s="84">
        <v>41414.432051176846</v>
      </c>
      <c r="F31" s="85">
        <v>37488.258231162625</v>
      </c>
      <c r="G31" s="85">
        <v>36009.198324500576</v>
      </c>
      <c r="H31" s="85">
        <v>36327.302436860526</v>
      </c>
      <c r="I31" s="85">
        <v>43037.99467938234</v>
      </c>
      <c r="J31" s="85">
        <v>59398.707345815616</v>
      </c>
      <c r="K31" s="85">
        <v>68491.271579666616</v>
      </c>
      <c r="L31" s="85">
        <v>71831.817415773097</v>
      </c>
      <c r="M31" s="85">
        <v>78534.010170493319</v>
      </c>
      <c r="N31" s="85">
        <v>82530.38567382998</v>
      </c>
      <c r="O31" s="85">
        <v>85614.238236664562</v>
      </c>
      <c r="P31" s="85">
        <v>87834.770284012848</v>
      </c>
      <c r="Q31" s="85">
        <v>85863.56549222648</v>
      </c>
      <c r="R31" s="85">
        <v>83686.35544946327</v>
      </c>
      <c r="S31" s="85">
        <v>83683.500098144534</v>
      </c>
      <c r="T31" s="85">
        <v>83196.874019938463</v>
      </c>
      <c r="U31" s="85">
        <v>82492.972224883866</v>
      </c>
      <c r="V31" s="85">
        <v>82362.759048665233</v>
      </c>
      <c r="W31" s="85">
        <v>92684.228065632647</v>
      </c>
      <c r="X31" s="85">
        <v>98453.505260668593</v>
      </c>
      <c r="Y31" s="85">
        <v>93311.272338936193</v>
      </c>
      <c r="Z31" s="85">
        <v>82155.237604584065</v>
      </c>
      <c r="AA31" s="85">
        <v>67097.274476989434</v>
      </c>
      <c r="AB31" s="86">
        <v>52382.198371373495</v>
      </c>
      <c r="AC31" s="87">
        <v>34317642.577616908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44489.452068800856</v>
      </c>
      <c r="F32" s="82">
        <v>39621.603703377848</v>
      </c>
      <c r="G32" s="82">
        <v>37545.534845824506</v>
      </c>
      <c r="H32" s="82">
        <v>37155.257416328925</v>
      </c>
      <c r="I32" s="82">
        <v>40450.502879717933</v>
      </c>
      <c r="J32" s="82">
        <v>45107.499388852309</v>
      </c>
      <c r="K32" s="82">
        <v>54262.473277876546</v>
      </c>
      <c r="L32" s="82">
        <v>63844.112583369533</v>
      </c>
      <c r="M32" s="82">
        <v>72945.941686294507</v>
      </c>
      <c r="N32" s="82">
        <v>78859.293261324245</v>
      </c>
      <c r="O32" s="82">
        <v>82456.74518166302</v>
      </c>
      <c r="P32" s="82">
        <v>84214.975382061675</v>
      </c>
      <c r="Q32" s="82">
        <v>83303.034442141419</v>
      </c>
      <c r="R32" s="82">
        <v>79463.184427372515</v>
      </c>
      <c r="S32" s="82">
        <v>74644.213782702063</v>
      </c>
      <c r="T32" s="82">
        <v>71812.477908124158</v>
      </c>
      <c r="U32" s="82">
        <v>69978.728955670464</v>
      </c>
      <c r="V32" s="82">
        <v>70905.739553511055</v>
      </c>
      <c r="W32" s="82">
        <v>82865.735762373748</v>
      </c>
      <c r="X32" s="82">
        <v>88166.310755264014</v>
      </c>
      <c r="Y32" s="82">
        <v>84061.84408747415</v>
      </c>
      <c r="Z32" s="82">
        <v>76442.72800033669</v>
      </c>
      <c r="AA32" s="82">
        <v>63828.993227468949</v>
      </c>
      <c r="AB32" s="83">
        <v>52345.972331825236</v>
      </c>
      <c r="AC32" s="88">
        <v>6315089.4196390267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43531.669301794558</v>
      </c>
      <c r="F33" s="79">
        <v>38957.421548604339</v>
      </c>
      <c r="G33" s="79">
        <v>36687.500242052658</v>
      </c>
      <c r="H33" s="79">
        <v>35649.788283558271</v>
      </c>
      <c r="I33" s="79">
        <v>36404.598077874631</v>
      </c>
      <c r="J33" s="79">
        <v>36993.258404822307</v>
      </c>
      <c r="K33" s="79">
        <v>41347.134305559113</v>
      </c>
      <c r="L33" s="79">
        <v>48121.701047174967</v>
      </c>
      <c r="M33" s="79">
        <v>56958.86520208187</v>
      </c>
      <c r="N33" s="79">
        <v>64148.939866815279</v>
      </c>
      <c r="O33" s="79">
        <v>68489.240718379835</v>
      </c>
      <c r="P33" s="79">
        <v>70999.75971424648</v>
      </c>
      <c r="Q33" s="79">
        <v>70942.034403987011</v>
      </c>
      <c r="R33" s="79">
        <v>68370.051039828832</v>
      </c>
      <c r="S33" s="79">
        <v>64135.097603312752</v>
      </c>
      <c r="T33" s="79">
        <v>61767.428086015236</v>
      </c>
      <c r="U33" s="79">
        <v>60547.875156928465</v>
      </c>
      <c r="V33" s="79">
        <v>62612.229536817729</v>
      </c>
      <c r="W33" s="79">
        <v>75219.490675600056</v>
      </c>
      <c r="X33" s="79">
        <v>84126.652789882937</v>
      </c>
      <c r="Y33" s="79">
        <v>81189.123999143689</v>
      </c>
      <c r="Z33" s="79">
        <v>71429.815601393944</v>
      </c>
      <c r="AA33" s="79">
        <v>57842.143573854788</v>
      </c>
      <c r="AB33" s="80">
        <v>46880.708916640389</v>
      </c>
      <c r="AC33" s="89">
        <v>8300115.1685782205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1267436.4651095078</v>
      </c>
      <c r="F34" s="71">
        <v>1141996.10872839</v>
      </c>
      <c r="G34" s="71">
        <v>1090491.1073256256</v>
      </c>
      <c r="H34" s="71">
        <v>1089065.8081038757</v>
      </c>
      <c r="I34" s="71">
        <v>1240989.4935737662</v>
      </c>
      <c r="J34" s="71">
        <v>1590363.6949006557</v>
      </c>
      <c r="K34" s="71">
        <v>1834958.1305381933</v>
      </c>
      <c r="L34" s="71">
        <v>1980743.0049319901</v>
      </c>
      <c r="M34" s="71">
        <v>2204217.1613675356</v>
      </c>
      <c r="N34" s="71">
        <v>2350938.5257227882</v>
      </c>
      <c r="O34" s="71">
        <v>2453047.1897702222</v>
      </c>
      <c r="P34" s="71">
        <v>2519553.8654939826</v>
      </c>
      <c r="Q34" s="71">
        <v>2476135.6540370174</v>
      </c>
      <c r="R34" s="71">
        <v>2401800.1529377284</v>
      </c>
      <c r="S34" s="71">
        <v>2357057.4427135754</v>
      </c>
      <c r="T34" s="71">
        <v>2321791.9605473573</v>
      </c>
      <c r="U34" s="71">
        <v>2293061.6112619299</v>
      </c>
      <c r="V34" s="71">
        <v>2306551.5164082553</v>
      </c>
      <c r="W34" s="71">
        <v>2636464.4484157478</v>
      </c>
      <c r="X34" s="71">
        <v>2826495.2649737257</v>
      </c>
      <c r="Y34" s="71">
        <v>2689607.5671234829</v>
      </c>
      <c r="Z34" s="71">
        <v>2377454.5577013916</v>
      </c>
      <c r="AA34" s="71">
        <v>1944314.3238927929</v>
      </c>
      <c r="AB34" s="78">
        <v>1538312.1102546132</v>
      </c>
      <c r="AC34" s="88">
        <v>48932847.165834159</v>
      </c>
      <c r="AD34" s="88"/>
    </row>
    <row r="35" spans="1:33" ht="15" x14ac:dyDescent="0.2">
      <c r="A35" s="117">
        <v>50587</v>
      </c>
      <c r="B35" s="118">
        <v>49823197.46333079</v>
      </c>
      <c r="C35" s="65" t="s">
        <v>32</v>
      </c>
      <c r="D35" s="66">
        <v>20</v>
      </c>
      <c r="E35" s="84">
        <v>41214.284642044993</v>
      </c>
      <c r="F35" s="85">
        <v>37950.465331974701</v>
      </c>
      <c r="G35" s="85">
        <v>36528.178231561753</v>
      </c>
      <c r="H35" s="85">
        <v>36631.331229481591</v>
      </c>
      <c r="I35" s="85">
        <v>43025.792929123425</v>
      </c>
      <c r="J35" s="85">
        <v>59119.009405502322</v>
      </c>
      <c r="K35" s="85">
        <v>66189.480277521579</v>
      </c>
      <c r="L35" s="85">
        <v>69272.214094400202</v>
      </c>
      <c r="M35" s="85">
        <v>75759.218132546346</v>
      </c>
      <c r="N35" s="85">
        <v>79848.465718397449</v>
      </c>
      <c r="O35" s="85">
        <v>83308.039549703113</v>
      </c>
      <c r="P35" s="85">
        <v>85962.441792268583</v>
      </c>
      <c r="Q35" s="85">
        <v>83726.063806916834</v>
      </c>
      <c r="R35" s="85">
        <v>81431.621006244619</v>
      </c>
      <c r="S35" s="85">
        <v>81275.176165817</v>
      </c>
      <c r="T35" s="85">
        <v>80858.677586602003</v>
      </c>
      <c r="U35" s="85">
        <v>80296.522638835158</v>
      </c>
      <c r="V35" s="85">
        <v>79682.01883838464</v>
      </c>
      <c r="W35" s="85">
        <v>91175.256447828564</v>
      </c>
      <c r="X35" s="85">
        <v>99150.264691399236</v>
      </c>
      <c r="Y35" s="85">
        <v>93843.363151153884</v>
      </c>
      <c r="Z35" s="85">
        <v>82375.504375823148</v>
      </c>
      <c r="AA35" s="85">
        <v>66391.920747232551</v>
      </c>
      <c r="AB35" s="86">
        <v>50927.919544694887</v>
      </c>
      <c r="AC35" s="87">
        <v>33718864.606709167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44307.938943569163</v>
      </c>
      <c r="F36" s="82">
        <v>40415.102652965412</v>
      </c>
      <c r="G36" s="82">
        <v>38330.898461132107</v>
      </c>
      <c r="H36" s="82">
        <v>38136.368597817134</v>
      </c>
      <c r="I36" s="82">
        <v>41137.874921974581</v>
      </c>
      <c r="J36" s="82">
        <v>45349.577172479971</v>
      </c>
      <c r="K36" s="82">
        <v>52403.345413438859</v>
      </c>
      <c r="L36" s="82">
        <v>61428.657961435929</v>
      </c>
      <c r="M36" s="82">
        <v>71050.878391339225</v>
      </c>
      <c r="N36" s="82">
        <v>76764.973045802399</v>
      </c>
      <c r="O36" s="82">
        <v>80423.170426418219</v>
      </c>
      <c r="P36" s="82">
        <v>82589.186798852126</v>
      </c>
      <c r="Q36" s="82">
        <v>81417.880744318216</v>
      </c>
      <c r="R36" s="82">
        <v>77328.802843094963</v>
      </c>
      <c r="S36" s="82">
        <v>73078.595309162207</v>
      </c>
      <c r="T36" s="82">
        <v>70579.705496283714</v>
      </c>
      <c r="U36" s="82">
        <v>69178.413522286894</v>
      </c>
      <c r="V36" s="82">
        <v>69549.078932106466</v>
      </c>
      <c r="W36" s="82">
        <v>82259.491211859873</v>
      </c>
      <c r="X36" s="82">
        <v>90356.627490883853</v>
      </c>
      <c r="Y36" s="82">
        <v>86270.565144491513</v>
      </c>
      <c r="Z36" s="82">
        <v>77808.789017741612</v>
      </c>
      <c r="AA36" s="82">
        <v>65391.892762736315</v>
      </c>
      <c r="AB36" s="83">
        <v>53039.32572085494</v>
      </c>
      <c r="AC36" s="88">
        <v>7842985.7049152302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43971.988021951627</v>
      </c>
      <c r="F37" s="79">
        <v>39826.277663849512</v>
      </c>
      <c r="G37" s="79">
        <v>37699.084269878935</v>
      </c>
      <c r="H37" s="79">
        <v>36635.223687118421</v>
      </c>
      <c r="I37" s="79">
        <v>37581.762127109701</v>
      </c>
      <c r="J37" s="79">
        <v>38594.439513064426</v>
      </c>
      <c r="K37" s="79">
        <v>40672.732706536852</v>
      </c>
      <c r="L37" s="79">
        <v>46973.918627560852</v>
      </c>
      <c r="M37" s="79">
        <v>55117.426233094367</v>
      </c>
      <c r="N37" s="79">
        <v>61926.144219312111</v>
      </c>
      <c r="O37" s="79">
        <v>65877.929657053071</v>
      </c>
      <c r="P37" s="79">
        <v>68609.59800939406</v>
      </c>
      <c r="Q37" s="79">
        <v>68935.89489381625</v>
      </c>
      <c r="R37" s="79">
        <v>66502.250180360003</v>
      </c>
      <c r="S37" s="79">
        <v>63044.657164164804</v>
      </c>
      <c r="T37" s="79">
        <v>60218.21119039831</v>
      </c>
      <c r="U37" s="79">
        <v>59545.001002672259</v>
      </c>
      <c r="V37" s="79">
        <v>61752.042716619304</v>
      </c>
      <c r="W37" s="79">
        <v>75162.580200036347</v>
      </c>
      <c r="X37" s="79">
        <v>86288.398511853607</v>
      </c>
      <c r="Y37" s="79">
        <v>83343.405737397421</v>
      </c>
      <c r="Z37" s="79">
        <v>73076.293670445346</v>
      </c>
      <c r="AA37" s="79">
        <v>58589.698910172243</v>
      </c>
      <c r="AB37" s="80">
        <v>46946.233037206708</v>
      </c>
      <c r="AC37" s="89">
        <v>8261347.1517064013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1309657.3156904555</v>
      </c>
      <c r="F38" s="71">
        <v>1200042.4858874183</v>
      </c>
      <c r="G38" s="71">
        <v>1148412.5625561692</v>
      </c>
      <c r="H38" s="71">
        <v>1143119.8097014281</v>
      </c>
      <c r="I38" s="71">
        <v>1291695.8059549995</v>
      </c>
      <c r="J38" s="71">
        <v>1640694.7110508329</v>
      </c>
      <c r="K38" s="71">
        <v>1829842.7288568472</v>
      </c>
      <c r="L38" s="71">
        <v>1974431.0834605489</v>
      </c>
      <c r="M38" s="71">
        <v>2201143.312006189</v>
      </c>
      <c r="N38" s="71">
        <v>2352351.0449128337</v>
      </c>
      <c r="O38" s="71">
        <v>2463544.2210684717</v>
      </c>
      <c r="P38" s="71">
        <v>2543852.3578959964</v>
      </c>
      <c r="Q38" s="71">
        <v>2495226.0492228251</v>
      </c>
      <c r="R38" s="71">
        <v>2414289.9354225271</v>
      </c>
      <c r="S38" s="71">
        <v>2369164.4428471401</v>
      </c>
      <c r="T38" s="71">
        <v>2331381.3463558485</v>
      </c>
      <c r="U38" s="71">
        <v>2309092.5264041713</v>
      </c>
      <c r="V38" s="71">
        <v>2311898.0277279411</v>
      </c>
      <c r="W38" s="71">
        <v>2685778.0662160888</v>
      </c>
      <c r="X38" s="71">
        <v>2952518.8223535256</v>
      </c>
      <c r="Y38" s="71">
        <v>2808280.5231699198</v>
      </c>
      <c r="Z38" s="71">
        <v>2475011.794627843</v>
      </c>
      <c r="AA38" s="71">
        <v>2006336.0722193662</v>
      </c>
      <c r="AB38" s="78">
        <v>1565432.4177214126</v>
      </c>
      <c r="AC38" s="88">
        <v>49823197.463330805</v>
      </c>
      <c r="AD38" s="88"/>
    </row>
    <row r="39" spans="1:33" ht="15" x14ac:dyDescent="0.2">
      <c r="A39" s="117">
        <v>50618</v>
      </c>
      <c r="B39" s="118">
        <v>51538058.763303831</v>
      </c>
      <c r="C39" s="65" t="s">
        <v>32</v>
      </c>
      <c r="D39" s="66">
        <v>21</v>
      </c>
      <c r="E39" s="84">
        <v>41219.959820835647</v>
      </c>
      <c r="F39" s="85">
        <v>37901.661625287328</v>
      </c>
      <c r="G39" s="85">
        <v>36573.519374461874</v>
      </c>
      <c r="H39" s="85">
        <v>36988.431059064074</v>
      </c>
      <c r="I39" s="85">
        <v>45137.397877892334</v>
      </c>
      <c r="J39" s="85">
        <v>66669.196872371831</v>
      </c>
      <c r="K39" s="85">
        <v>73150.45621884377</v>
      </c>
      <c r="L39" s="85">
        <v>73591.466520163725</v>
      </c>
      <c r="M39" s="85">
        <v>79294.198186421767</v>
      </c>
      <c r="N39" s="85">
        <v>82708.15822883237</v>
      </c>
      <c r="O39" s="85">
        <v>85709.558741668356</v>
      </c>
      <c r="P39" s="85">
        <v>87818.835296946316</v>
      </c>
      <c r="Q39" s="85">
        <v>84815.928887156522</v>
      </c>
      <c r="R39" s="85">
        <v>82740.632595208401</v>
      </c>
      <c r="S39" s="85">
        <v>83251.936083994238</v>
      </c>
      <c r="T39" s="85">
        <v>83671.158808052802</v>
      </c>
      <c r="U39" s="85">
        <v>83475.050612135121</v>
      </c>
      <c r="V39" s="85">
        <v>83082.332940321896</v>
      </c>
      <c r="W39" s="85">
        <v>95388.842001315701</v>
      </c>
      <c r="X39" s="85">
        <v>103029.13107006052</v>
      </c>
      <c r="Y39" s="85">
        <v>96942.336596637891</v>
      </c>
      <c r="Z39" s="85">
        <v>85056.423969379452</v>
      </c>
      <c r="AA39" s="85">
        <v>67445.432810656508</v>
      </c>
      <c r="AB39" s="86">
        <v>51044.804279437711</v>
      </c>
      <c r="AC39" s="87">
        <v>36680843.860020064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44218.617819519852</v>
      </c>
      <c r="F40" s="82">
        <v>40230.83581407024</v>
      </c>
      <c r="G40" s="82">
        <v>38156.178590800999</v>
      </c>
      <c r="H40" s="82">
        <v>37763.661779090027</v>
      </c>
      <c r="I40" s="82">
        <v>41109.862819518989</v>
      </c>
      <c r="J40" s="82">
        <v>46658.532508803168</v>
      </c>
      <c r="K40" s="82">
        <v>56321.264003594508</v>
      </c>
      <c r="L40" s="82">
        <v>65531.153375617956</v>
      </c>
      <c r="M40" s="82">
        <v>74499.157562873719</v>
      </c>
      <c r="N40" s="82">
        <v>80893.366729709625</v>
      </c>
      <c r="O40" s="82">
        <v>83685.253130097917</v>
      </c>
      <c r="P40" s="82">
        <v>85448.691755071093</v>
      </c>
      <c r="Q40" s="82">
        <v>84499.84309445892</v>
      </c>
      <c r="R40" s="82">
        <v>80354.587433418244</v>
      </c>
      <c r="S40" s="82">
        <v>75461.845569976605</v>
      </c>
      <c r="T40" s="82">
        <v>72555.429954507505</v>
      </c>
      <c r="U40" s="82">
        <v>70429.319506153712</v>
      </c>
      <c r="V40" s="82">
        <v>71560.965258957411</v>
      </c>
      <c r="W40" s="82">
        <v>86348.279182875791</v>
      </c>
      <c r="X40" s="82">
        <v>92499.066665860242</v>
      </c>
      <c r="Y40" s="82">
        <v>87927.713403084388</v>
      </c>
      <c r="Z40" s="82">
        <v>78517.034658652774</v>
      </c>
      <c r="AA40" s="82">
        <v>65450.377740250704</v>
      </c>
      <c r="AB40" s="83">
        <v>52679.930641897488</v>
      </c>
      <c r="AC40" s="88">
        <v>4838402.9069965854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44127.083747445206</v>
      </c>
      <c r="F41" s="79">
        <v>39952.165096884324</v>
      </c>
      <c r="G41" s="79">
        <v>37649.77429099103</v>
      </c>
      <c r="H41" s="79">
        <v>36695.703394306118</v>
      </c>
      <c r="I41" s="79">
        <v>37555.168992950828</v>
      </c>
      <c r="J41" s="79">
        <v>38626.848147358527</v>
      </c>
      <c r="K41" s="79">
        <v>42873.009315989875</v>
      </c>
      <c r="L41" s="79">
        <v>50028.457921690955</v>
      </c>
      <c r="M41" s="79">
        <v>59555.758408646463</v>
      </c>
      <c r="N41" s="79">
        <v>66660.487544159958</v>
      </c>
      <c r="O41" s="79">
        <v>70486.629447252737</v>
      </c>
      <c r="P41" s="79">
        <v>72264.619116028669</v>
      </c>
      <c r="Q41" s="79">
        <v>72579.218917397855</v>
      </c>
      <c r="R41" s="79">
        <v>70114.584384507689</v>
      </c>
      <c r="S41" s="79">
        <v>65816.023413429473</v>
      </c>
      <c r="T41" s="79">
        <v>62922.934914796926</v>
      </c>
      <c r="U41" s="79">
        <v>61557.701268485922</v>
      </c>
      <c r="V41" s="79">
        <v>64043.952645968297</v>
      </c>
      <c r="W41" s="79">
        <v>79391.009337889962</v>
      </c>
      <c r="X41" s="79">
        <v>89658.390564966932</v>
      </c>
      <c r="Y41" s="79">
        <v>86398.15502164606</v>
      </c>
      <c r="Z41" s="79">
        <v>75343.027499610194</v>
      </c>
      <c r="AA41" s="79">
        <v>59958.03710993709</v>
      </c>
      <c r="AB41" s="80">
        <v>47000.116110113719</v>
      </c>
      <c r="AC41" s="89">
        <v>10018811.996287184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1307164.5959282245</v>
      </c>
      <c r="F42" s="71">
        <v>1196292.5572514348</v>
      </c>
      <c r="G42" s="71">
        <v>1146060.8626730395</v>
      </c>
      <c r="H42" s="71">
        <v>1146917.9613377585</v>
      </c>
      <c r="I42" s="71">
        <v>1334101.1268449519</v>
      </c>
      <c r="J42" s="71">
        <v>1810416.6688777274</v>
      </c>
      <c r="K42" s="71">
        <v>2005234.4378184318</v>
      </c>
      <c r="L42" s="71">
        <v>2092213.4625021289</v>
      </c>
      <c r="M42" s="71">
        <v>2305565.9434640035</v>
      </c>
      <c r="N42" s="71">
        <v>2446174.8358037286</v>
      </c>
      <c r="O42" s="71">
        <v>2544362.8990960983</v>
      </c>
      <c r="P42" s="71">
        <v>2606393.9503132869</v>
      </c>
      <c r="Q42" s="71">
        <v>2542688.5683354489</v>
      </c>
      <c r="R42" s="71">
        <v>2469419.1374911848</v>
      </c>
      <c r="S42" s="71">
        <v>2435388.3583678151</v>
      </c>
      <c r="T42" s="71">
        <v>2415221.1692362102</v>
      </c>
      <c r="U42" s="71">
        <v>2395167.9302527001</v>
      </c>
      <c r="V42" s="71">
        <v>2407719.5560454102</v>
      </c>
      <c r="W42" s="71">
        <v>2817947.5849414868</v>
      </c>
      <c r="X42" s="71">
        <v>3068717.6864236202</v>
      </c>
      <c r="Y42" s="71">
        <v>2904359.2938901712</v>
      </c>
      <c r="Z42" s="71">
        <v>2549137.1998301977</v>
      </c>
      <c r="AA42" s="71">
        <v>2032411.4820140984</v>
      </c>
      <c r="AB42" s="78">
        <v>1558981.4945646804</v>
      </c>
      <c r="AC42" s="88">
        <v>51538058.763303831</v>
      </c>
      <c r="AD42" s="88"/>
    </row>
    <row r="43" spans="1:33" ht="15" x14ac:dyDescent="0.2">
      <c r="A43" s="117">
        <v>50649</v>
      </c>
      <c r="B43" s="118">
        <v>49114538.082764372</v>
      </c>
      <c r="C43" s="65" t="s">
        <v>32</v>
      </c>
      <c r="D43" s="66">
        <v>22</v>
      </c>
      <c r="E43" s="84">
        <v>39755.505651874315</v>
      </c>
      <c r="F43" s="85">
        <v>36393.000873086676</v>
      </c>
      <c r="G43" s="85">
        <v>35273.069040346942</v>
      </c>
      <c r="H43" s="85">
        <v>35642.642821383452</v>
      </c>
      <c r="I43" s="85">
        <v>43365.957471776121</v>
      </c>
      <c r="J43" s="85">
        <v>63980.335277463739</v>
      </c>
      <c r="K43" s="85">
        <v>71083.297282562096</v>
      </c>
      <c r="L43" s="85">
        <v>71391.242170759797</v>
      </c>
      <c r="M43" s="85">
        <v>77072.549622645703</v>
      </c>
      <c r="N43" s="85">
        <v>80270.916779761857</v>
      </c>
      <c r="O43" s="85">
        <v>83175.236239112914</v>
      </c>
      <c r="P43" s="85">
        <v>85513.960588159433</v>
      </c>
      <c r="Q43" s="85">
        <v>82795.907329054375</v>
      </c>
      <c r="R43" s="85">
        <v>80587.76543783021</v>
      </c>
      <c r="S43" s="85">
        <v>81123.912221261227</v>
      </c>
      <c r="T43" s="85">
        <v>81399.314888480236</v>
      </c>
      <c r="U43" s="85">
        <v>81599.037900883879</v>
      </c>
      <c r="V43" s="85">
        <v>83103.812360323194</v>
      </c>
      <c r="W43" s="85">
        <v>96111.06446518359</v>
      </c>
      <c r="X43" s="85">
        <v>99268.542026019888</v>
      </c>
      <c r="Y43" s="85">
        <v>92876.559689096845</v>
      </c>
      <c r="Z43" s="85">
        <v>80555.835143077755</v>
      </c>
      <c r="AA43" s="85">
        <v>63857.530165107906</v>
      </c>
      <c r="AB43" s="86">
        <v>48714.525267255529</v>
      </c>
      <c r="AC43" s="87">
        <v>37288053.45567517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42983.139099247215</v>
      </c>
      <c r="F44" s="82">
        <v>39036.079359400559</v>
      </c>
      <c r="G44" s="82">
        <v>37185.918797347484</v>
      </c>
      <c r="H44" s="82">
        <v>36717.364077280479</v>
      </c>
      <c r="I44" s="82">
        <v>39802.545495682592</v>
      </c>
      <c r="J44" s="82">
        <v>45039.191247261762</v>
      </c>
      <c r="K44" s="82">
        <v>54751.838260517005</v>
      </c>
      <c r="L44" s="82">
        <v>63996.702126160933</v>
      </c>
      <c r="M44" s="82">
        <v>72533.447879226325</v>
      </c>
      <c r="N44" s="82">
        <v>78131.286487378849</v>
      </c>
      <c r="O44" s="82">
        <v>81277.022162001565</v>
      </c>
      <c r="P44" s="82">
        <v>83218.117064834732</v>
      </c>
      <c r="Q44" s="82">
        <v>81816.42662296303</v>
      </c>
      <c r="R44" s="82">
        <v>77333.120821552919</v>
      </c>
      <c r="S44" s="82">
        <v>72457.62642348044</v>
      </c>
      <c r="T44" s="82">
        <v>69649.06214322125</v>
      </c>
      <c r="U44" s="82">
        <v>67692.642994176538</v>
      </c>
      <c r="V44" s="82">
        <v>70478.158169787916</v>
      </c>
      <c r="W44" s="82">
        <v>86841.457531711188</v>
      </c>
      <c r="X44" s="82">
        <v>90229.706361205535</v>
      </c>
      <c r="Y44" s="82">
        <v>85156.897570787842</v>
      </c>
      <c r="Z44" s="82">
        <v>76134.861747177085</v>
      </c>
      <c r="AA44" s="82">
        <v>63718.212542712798</v>
      </c>
      <c r="AB44" s="83">
        <v>52178.00955658147</v>
      </c>
      <c r="AC44" s="88">
        <v>6273435.3381667901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43580.10350637597</v>
      </c>
      <c r="F45" s="79">
        <v>39454.428989493543</v>
      </c>
      <c r="G45" s="79">
        <v>37056.787053071777</v>
      </c>
      <c r="H45" s="79">
        <v>36109.525385953493</v>
      </c>
      <c r="I45" s="79">
        <v>36635.186242593918</v>
      </c>
      <c r="J45" s="79">
        <v>38156.127654247168</v>
      </c>
      <c r="K45" s="79">
        <v>41751.754648658629</v>
      </c>
      <c r="L45" s="79">
        <v>48522.177316293848</v>
      </c>
      <c r="M45" s="79">
        <v>56961.774966354111</v>
      </c>
      <c r="N45" s="79">
        <v>63353.077215292731</v>
      </c>
      <c r="O45" s="79">
        <v>66763.749078077817</v>
      </c>
      <c r="P45" s="79">
        <v>68715.222311474659</v>
      </c>
      <c r="Q45" s="79">
        <v>68882.102937687669</v>
      </c>
      <c r="R45" s="79">
        <v>67148.026773599646</v>
      </c>
      <c r="S45" s="79">
        <v>63808.410083876828</v>
      </c>
      <c r="T45" s="79">
        <v>61180.178390980509</v>
      </c>
      <c r="U45" s="79">
        <v>59905.744043209321</v>
      </c>
      <c r="V45" s="79">
        <v>62977.90583742637</v>
      </c>
      <c r="W45" s="79">
        <v>80842.967066408979</v>
      </c>
      <c r="X45" s="79">
        <v>88179.948898383867</v>
      </c>
      <c r="Y45" s="79">
        <v>84634.701819605689</v>
      </c>
      <c r="Z45" s="79">
        <v>72495.937760105022</v>
      </c>
      <c r="AA45" s="79">
        <v>56725.600563638051</v>
      </c>
      <c r="AB45" s="80">
        <v>44420.883687793212</v>
      </c>
      <c r="AC45" s="89">
        <v>5553049.2889224114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1220874.0947637276</v>
      </c>
      <c r="F46" s="71">
        <v>1114608.0526034832</v>
      </c>
      <c r="G46" s="71">
        <v>1072978.3422893099</v>
      </c>
      <c r="H46" s="71">
        <v>1075445.6999233719</v>
      </c>
      <c r="I46" s="71">
        <v>1259801.9913321806</v>
      </c>
      <c r="J46" s="71">
        <v>1740348.6517102381</v>
      </c>
      <c r="K46" s="71">
        <v>1949846.9118530685</v>
      </c>
      <c r="L46" s="71">
        <v>2020682.8455265346</v>
      </c>
      <c r="M46" s="71">
        <v>2213576.9830805273</v>
      </c>
      <c r="N46" s="71">
        <v>2331897.6239654473</v>
      </c>
      <c r="O46" s="71">
        <v>2422018.2822208018</v>
      </c>
      <c r="P46" s="71">
        <v>2489040.4904447449</v>
      </c>
      <c r="Q46" s="71">
        <v>2424304.0794817992</v>
      </c>
      <c r="R46" s="71">
        <v>2350855.4300128748</v>
      </c>
      <c r="S46" s="71">
        <v>2329790.2148971763</v>
      </c>
      <c r="T46" s="71">
        <v>2314101.8896833723</v>
      </c>
      <c r="U46" s="71">
        <v>2305572.3819689886</v>
      </c>
      <c r="V46" s="71">
        <v>2362108.1279559676</v>
      </c>
      <c r="W46" s="71">
        <v>2785181.1166265197</v>
      </c>
      <c r="X46" s="71">
        <v>2897546.5456107953</v>
      </c>
      <c r="Y46" s="71">
        <v>2722450.7107217046</v>
      </c>
      <c r="Z46" s="71">
        <v>2366751.5711768391</v>
      </c>
      <c r="AA46" s="71">
        <v>1886640.9160577774</v>
      </c>
      <c r="AB46" s="78">
        <v>1458115.1288571202</v>
      </c>
      <c r="AC46" s="88">
        <v>49114538.082764372</v>
      </c>
      <c r="AD46" s="88"/>
    </row>
    <row r="47" spans="1:33" ht="15" x14ac:dyDescent="0.2">
      <c r="A47" s="117">
        <v>50679</v>
      </c>
      <c r="B47" s="118">
        <v>51671936.169957682</v>
      </c>
      <c r="C47" s="65" t="s">
        <v>32</v>
      </c>
      <c r="D47" s="66">
        <v>20</v>
      </c>
      <c r="E47" s="84">
        <v>41315.724142151965</v>
      </c>
      <c r="F47" s="85">
        <v>37820.558499805898</v>
      </c>
      <c r="G47" s="85">
        <v>36460.082847227641</v>
      </c>
      <c r="H47" s="85">
        <v>36851.049755897373</v>
      </c>
      <c r="I47" s="85">
        <v>44235.001727287658</v>
      </c>
      <c r="J47" s="85">
        <v>62543.367094730507</v>
      </c>
      <c r="K47" s="85">
        <v>71321.548557785107</v>
      </c>
      <c r="L47" s="85">
        <v>73584.223899305725</v>
      </c>
      <c r="M47" s="85">
        <v>79805.515502275332</v>
      </c>
      <c r="N47" s="85">
        <v>83331.485238910216</v>
      </c>
      <c r="O47" s="85">
        <v>86098.054456508253</v>
      </c>
      <c r="P47" s="85">
        <v>88390.664018596814</v>
      </c>
      <c r="Q47" s="85">
        <v>86035.18202543637</v>
      </c>
      <c r="R47" s="85">
        <v>83870.328960152692</v>
      </c>
      <c r="S47" s="85">
        <v>84236.752126605585</v>
      </c>
      <c r="T47" s="85">
        <v>83843.398762596946</v>
      </c>
      <c r="U47" s="85">
        <v>84121.176904912267</v>
      </c>
      <c r="V47" s="85">
        <v>88784.480417786166</v>
      </c>
      <c r="W47" s="85">
        <v>101066.81719956575</v>
      </c>
      <c r="X47" s="85">
        <v>101470.58516713273</v>
      </c>
      <c r="Y47" s="85">
        <v>94851.745264814061</v>
      </c>
      <c r="Z47" s="85">
        <v>82736.389176550932</v>
      </c>
      <c r="AA47" s="85">
        <v>66877.282118838571</v>
      </c>
      <c r="AB47" s="86">
        <v>51476.590309078601</v>
      </c>
      <c r="AC47" s="87">
        <v>35022560.083479062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44907.314090743297</v>
      </c>
      <c r="F48" s="82">
        <v>40527.335484072581</v>
      </c>
      <c r="G48" s="82">
        <v>38679.507382007723</v>
      </c>
      <c r="H48" s="82">
        <v>38151.58297564747</v>
      </c>
      <c r="I48" s="82">
        <v>41568.541549284972</v>
      </c>
      <c r="J48" s="82">
        <v>46335.725263486849</v>
      </c>
      <c r="K48" s="82">
        <v>56650.847074379417</v>
      </c>
      <c r="L48" s="82">
        <v>65952.616904940645</v>
      </c>
      <c r="M48" s="82">
        <v>74864.717840232915</v>
      </c>
      <c r="N48" s="82">
        <v>80410.960710187253</v>
      </c>
      <c r="O48" s="82">
        <v>83500.630710375612</v>
      </c>
      <c r="P48" s="82">
        <v>85017.445053321426</v>
      </c>
      <c r="Q48" s="82">
        <v>83961.189666671271</v>
      </c>
      <c r="R48" s="82">
        <v>79919.692787053311</v>
      </c>
      <c r="S48" s="82">
        <v>75783.755120992777</v>
      </c>
      <c r="T48" s="82">
        <v>72941.897686215423</v>
      </c>
      <c r="U48" s="82">
        <v>71599.033214054361</v>
      </c>
      <c r="V48" s="82">
        <v>77793.703684453503</v>
      </c>
      <c r="W48" s="82">
        <v>91412.855745447421</v>
      </c>
      <c r="X48" s="82">
        <v>91259.427869067222</v>
      </c>
      <c r="Y48" s="82">
        <v>86119.881443413673</v>
      </c>
      <c r="Z48" s="82">
        <v>76988.917647087554</v>
      </c>
      <c r="AA48" s="82">
        <v>64676.630205816902</v>
      </c>
      <c r="AB48" s="83">
        <v>52835.875247786505</v>
      </c>
      <c r="AC48" s="88">
        <v>8109300.4267836995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44415.813486835672</v>
      </c>
      <c r="F49" s="79">
        <v>40069.568057586395</v>
      </c>
      <c r="G49" s="79">
        <v>37643.231075307041</v>
      </c>
      <c r="H49" s="79">
        <v>36661.660329439444</v>
      </c>
      <c r="I49" s="79">
        <v>37346.926928156536</v>
      </c>
      <c r="J49" s="79">
        <v>37820.916980789436</v>
      </c>
      <c r="K49" s="79">
        <v>42585.413267336218</v>
      </c>
      <c r="L49" s="79">
        <v>50072.643737981642</v>
      </c>
      <c r="M49" s="79">
        <v>59144.702936672533</v>
      </c>
      <c r="N49" s="79">
        <v>65586.466077750039</v>
      </c>
      <c r="O49" s="79">
        <v>69005.270573765287</v>
      </c>
      <c r="P49" s="79">
        <v>71144.248454313405</v>
      </c>
      <c r="Q49" s="79">
        <v>71381.006213275294</v>
      </c>
      <c r="R49" s="79">
        <v>69279.743367938208</v>
      </c>
      <c r="S49" s="79">
        <v>65756.50782885238</v>
      </c>
      <c r="T49" s="79">
        <v>62829.548966698021</v>
      </c>
      <c r="U49" s="79">
        <v>62149.342491232448</v>
      </c>
      <c r="V49" s="79">
        <v>68754.615585138221</v>
      </c>
      <c r="W49" s="79">
        <v>83591.068073278409</v>
      </c>
      <c r="X49" s="79">
        <v>86555.232375052365</v>
      </c>
      <c r="Y49" s="79">
        <v>82807.754709448651</v>
      </c>
      <c r="Z49" s="79">
        <v>72556.963972586746</v>
      </c>
      <c r="AA49" s="79">
        <v>58860.715964141593</v>
      </c>
      <c r="AB49" s="80">
        <v>47326.581828909133</v>
      </c>
      <c r="AC49" s="89">
        <v>8540075.65969491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1317345.9342177697</v>
      </c>
      <c r="F50" s="71">
        <v>1199465.2557619992</v>
      </c>
      <c r="G50" s="71">
        <v>1148458.5803064336</v>
      </c>
      <c r="H50" s="71">
        <v>1147748.8719728214</v>
      </c>
      <c r="I50" s="71">
        <v>1316624.3038611172</v>
      </c>
      <c r="J50" s="71">
        <v>1709471.4700967809</v>
      </c>
      <c r="K50" s="71">
        <v>1965197.6861316164</v>
      </c>
      <c r="L50" s="71">
        <v>2101883.4249387076</v>
      </c>
      <c r="M50" s="71">
        <v>2325302.1168667064</v>
      </c>
      <c r="N50" s="71">
        <v>2462203.3047956405</v>
      </c>
      <c r="O50" s="71">
        <v>2553495.8661246346</v>
      </c>
      <c r="P50" s="71">
        <v>2619765.996364424</v>
      </c>
      <c r="Q50" s="71">
        <v>2568795.6261217352</v>
      </c>
      <c r="R50" s="71">
        <v>2492683.5033459496</v>
      </c>
      <c r="S50" s="71">
        <v>2458192.8651101901</v>
      </c>
      <c r="T50" s="71">
        <v>2418554.7574832044</v>
      </c>
      <c r="U50" s="71">
        <v>2413314.759115912</v>
      </c>
      <c r="V50" s="71">
        <v>2577185.8202888202</v>
      </c>
      <c r="W50" s="71">
        <v>2979947.0311582228</v>
      </c>
      <c r="X50" s="71">
        <v>3005040.2369383047</v>
      </c>
      <c r="Y50" s="71">
        <v>2824480.8407700416</v>
      </c>
      <c r="Z50" s="71">
        <v>2475014.1556019769</v>
      </c>
      <c r="AA50" s="71">
        <v>2014093.0891907057</v>
      </c>
      <c r="AB50" s="78">
        <v>1577670.6733939592</v>
      </c>
      <c r="AC50" s="88">
        <v>51671936.169957668</v>
      </c>
      <c r="AD50" s="88"/>
    </row>
    <row r="51" spans="1:33" ht="15" x14ac:dyDescent="0.2">
      <c r="A51" s="117">
        <v>50710</v>
      </c>
      <c r="B51" s="118">
        <v>49517879.577993378</v>
      </c>
      <c r="C51" s="65" t="s">
        <v>32</v>
      </c>
      <c r="D51" s="66">
        <v>20</v>
      </c>
      <c r="E51" s="84">
        <v>40594.12502300812</v>
      </c>
      <c r="F51" s="85">
        <v>37029.236270569658</v>
      </c>
      <c r="G51" s="85">
        <v>35599.751822299309</v>
      </c>
      <c r="H51" s="85">
        <v>35883.419760205965</v>
      </c>
      <c r="I51" s="85">
        <v>42952.12668222341</v>
      </c>
      <c r="J51" s="85">
        <v>60536.736089149475</v>
      </c>
      <c r="K51" s="85">
        <v>69890.34357805067</v>
      </c>
      <c r="L51" s="85">
        <v>71955.355065565891</v>
      </c>
      <c r="M51" s="85">
        <v>78053.613866433807</v>
      </c>
      <c r="N51" s="85">
        <v>81306.516943245573</v>
      </c>
      <c r="O51" s="85">
        <v>84358.016306634352</v>
      </c>
      <c r="P51" s="85">
        <v>86669.905162696712</v>
      </c>
      <c r="Q51" s="85">
        <v>84298.97079449342</v>
      </c>
      <c r="R51" s="85">
        <v>82382.283900440772</v>
      </c>
      <c r="S51" s="85">
        <v>83499.673820856682</v>
      </c>
      <c r="T51" s="85">
        <v>83849.956096887065</v>
      </c>
      <c r="U51" s="85">
        <v>84537.100346484513</v>
      </c>
      <c r="V51" s="85">
        <v>90818.358771159968</v>
      </c>
      <c r="W51" s="85">
        <v>100277.76498123174</v>
      </c>
      <c r="X51" s="85">
        <v>100364.75868181107</v>
      </c>
      <c r="Y51" s="85">
        <v>93742.801589255338</v>
      </c>
      <c r="Z51" s="85">
        <v>82341.775455021983</v>
      </c>
      <c r="AA51" s="85">
        <v>66208.26487200844</v>
      </c>
      <c r="AB51" s="86">
        <v>50339.887837137874</v>
      </c>
      <c r="AC51" s="87">
        <v>34549814.874337435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43788.842600909382</v>
      </c>
      <c r="F52" s="82">
        <v>39650.685671382278</v>
      </c>
      <c r="G52" s="82">
        <v>37688.595561691516</v>
      </c>
      <c r="H52" s="82">
        <v>37079.507035307026</v>
      </c>
      <c r="I52" s="82">
        <v>40456.242148027799</v>
      </c>
      <c r="J52" s="82">
        <v>45223.81136306448</v>
      </c>
      <c r="K52" s="82">
        <v>55251.821875738395</v>
      </c>
      <c r="L52" s="82">
        <v>65320.575696622924</v>
      </c>
      <c r="M52" s="82">
        <v>74247.936181133744</v>
      </c>
      <c r="N52" s="82">
        <v>79568.874644221025</v>
      </c>
      <c r="O52" s="82">
        <v>82750.761366566905</v>
      </c>
      <c r="P52" s="82">
        <v>84528.952491155185</v>
      </c>
      <c r="Q52" s="82">
        <v>83886.721606044768</v>
      </c>
      <c r="R52" s="82">
        <v>79799.709258560557</v>
      </c>
      <c r="S52" s="82">
        <v>75576.887872612569</v>
      </c>
      <c r="T52" s="82">
        <v>73518.942491176829</v>
      </c>
      <c r="U52" s="82">
        <v>72387.174271936019</v>
      </c>
      <c r="V52" s="82">
        <v>78836.082414672477</v>
      </c>
      <c r="W52" s="82">
        <v>90936.792059098327</v>
      </c>
      <c r="X52" s="82">
        <v>90896.32579996514</v>
      </c>
      <c r="Y52" s="82">
        <v>85937.265842307213</v>
      </c>
      <c r="Z52" s="82">
        <v>76951.472514371941</v>
      </c>
      <c r="AA52" s="82">
        <v>64820.313918490778</v>
      </c>
      <c r="AB52" s="83">
        <v>53001.936312927777</v>
      </c>
      <c r="AC52" s="88">
        <v>6448424.9239919391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43453.669444122388</v>
      </c>
      <c r="F53" s="79">
        <v>39080.942145554014</v>
      </c>
      <c r="G53" s="79">
        <v>36861.998567597613</v>
      </c>
      <c r="H53" s="79">
        <v>35743.472853472682</v>
      </c>
      <c r="I53" s="79">
        <v>36401.577081096439</v>
      </c>
      <c r="J53" s="79">
        <v>37308.185300453653</v>
      </c>
      <c r="K53" s="79">
        <v>41671.498090791989</v>
      </c>
      <c r="L53" s="79">
        <v>48500.601854299493</v>
      </c>
      <c r="M53" s="79">
        <v>57500.046595447602</v>
      </c>
      <c r="N53" s="79">
        <v>64738.120058237335</v>
      </c>
      <c r="O53" s="79">
        <v>68820.286519559464</v>
      </c>
      <c r="P53" s="79">
        <v>71053.211453925658</v>
      </c>
      <c r="Q53" s="79">
        <v>71790.835754810367</v>
      </c>
      <c r="R53" s="79">
        <v>70026.022273362891</v>
      </c>
      <c r="S53" s="79">
        <v>66657.683027037303</v>
      </c>
      <c r="T53" s="79">
        <v>64012.015172019077</v>
      </c>
      <c r="U53" s="79">
        <v>62761.253621472075</v>
      </c>
      <c r="V53" s="79">
        <v>69857.114148293404</v>
      </c>
      <c r="W53" s="79">
        <v>84401.50308876489</v>
      </c>
      <c r="X53" s="79">
        <v>87983.051435452362</v>
      </c>
      <c r="Y53" s="79">
        <v>83225.901931933928</v>
      </c>
      <c r="Z53" s="79">
        <v>73063.930557237763</v>
      </c>
      <c r="AA53" s="79">
        <v>58581.235404162784</v>
      </c>
      <c r="AB53" s="80">
        <v>46445.806898228264</v>
      </c>
      <c r="AC53" s="89">
        <v>8519639.7796640005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1247759.8875285343</v>
      </c>
      <c r="F54" s="71">
        <v>1133673.1209702464</v>
      </c>
      <c r="G54" s="71">
        <v>1083921.410098338</v>
      </c>
      <c r="H54" s="71">
        <v>1080447.2604661835</v>
      </c>
      <c r="I54" s="71">
        <v>1239276.9647231579</v>
      </c>
      <c r="J54" s="71">
        <v>1615479.0790379695</v>
      </c>
      <c r="K54" s="71">
        <v>1868843.1476087188</v>
      </c>
      <c r="L54" s="71">
        <v>1991393.0152236065</v>
      </c>
      <c r="M54" s="71">
        <v>2203064.3016258967</v>
      </c>
      <c r="N54" s="71">
        <v>2332834.5577912196</v>
      </c>
      <c r="O54" s="71">
        <v>2431085.0907163117</v>
      </c>
      <c r="P54" s="71">
        <v>2497833.181942109</v>
      </c>
      <c r="Q54" s="71">
        <v>2452271.3168429099</v>
      </c>
      <c r="R54" s="71">
        <v>2387000.648683235</v>
      </c>
      <c r="S54" s="71">
        <v>2372247.1260698074</v>
      </c>
      <c r="T54" s="71">
        <v>2355146.982934563</v>
      </c>
      <c r="U54" s="71">
        <v>2356858.2257462665</v>
      </c>
      <c r="V54" s="71">
        <v>2550854.1899716496</v>
      </c>
      <c r="W54" s="71">
        <v>2875711.4863936175</v>
      </c>
      <c r="X54" s="71">
        <v>2898778.7854487961</v>
      </c>
      <c r="Y54" s="71">
        <v>2717960.5067459391</v>
      </c>
      <c r="Z54" s="71">
        <v>2393024.9825013541</v>
      </c>
      <c r="AA54" s="71">
        <v>1934933.9655391087</v>
      </c>
      <c r="AB54" s="78">
        <v>1497480.3433838384</v>
      </c>
      <c r="AC54" s="88">
        <v>49517879.577993378</v>
      </c>
      <c r="AD54" s="88"/>
    </row>
    <row r="55" spans="1:33" ht="15" x14ac:dyDescent="0.2">
      <c r="A55" s="117">
        <v>50740</v>
      </c>
      <c r="B55" s="118">
        <v>49897361.223589934</v>
      </c>
      <c r="C55" s="65" t="s">
        <v>32</v>
      </c>
      <c r="D55" s="66">
        <v>22</v>
      </c>
      <c r="E55" s="84">
        <v>42881.995072911501</v>
      </c>
      <c r="F55" s="85">
        <v>38360.543531201591</v>
      </c>
      <c r="G55" s="85">
        <v>36441.427467548638</v>
      </c>
      <c r="H55" s="85">
        <v>36307.725444035874</v>
      </c>
      <c r="I55" s="85">
        <v>40756.166869303452</v>
      </c>
      <c r="J55" s="85">
        <v>49352.330156327131</v>
      </c>
      <c r="K55" s="85">
        <v>59868.631885412826</v>
      </c>
      <c r="L55" s="85">
        <v>67006.147945681601</v>
      </c>
      <c r="M55" s="85">
        <v>74897.296889032063</v>
      </c>
      <c r="N55" s="85">
        <v>79290.095403103231</v>
      </c>
      <c r="O55" s="85">
        <v>82162.024529835777</v>
      </c>
      <c r="P55" s="85">
        <v>84128.570217363478</v>
      </c>
      <c r="Q55" s="85">
        <v>83062.436933429693</v>
      </c>
      <c r="R55" s="85">
        <v>80369.685655689289</v>
      </c>
      <c r="S55" s="85">
        <v>79455.523035784005</v>
      </c>
      <c r="T55" s="85">
        <v>78359.682300617656</v>
      </c>
      <c r="U55" s="85">
        <v>77787.693473602194</v>
      </c>
      <c r="V55" s="85">
        <v>81176.379837601242</v>
      </c>
      <c r="W55" s="85">
        <v>96242.54160448983</v>
      </c>
      <c r="X55" s="85">
        <v>98538.347313068618</v>
      </c>
      <c r="Y55" s="85">
        <v>93607.82553054142</v>
      </c>
      <c r="Z55" s="85">
        <v>84814.409176952133</v>
      </c>
      <c r="AA55" s="85">
        <v>70669.967957551402</v>
      </c>
      <c r="AB55" s="86">
        <v>55473.8277524695</v>
      </c>
      <c r="AC55" s="87">
        <v>36762248.071638189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46082.611833018738</v>
      </c>
      <c r="F56" s="82">
        <v>41065.335274714067</v>
      </c>
      <c r="G56" s="82">
        <v>38656.632689308659</v>
      </c>
      <c r="H56" s="82">
        <v>37900.82340359097</v>
      </c>
      <c r="I56" s="82">
        <v>40843.788619446772</v>
      </c>
      <c r="J56" s="82">
        <v>45613.299255025595</v>
      </c>
      <c r="K56" s="82">
        <v>53603.115218199637</v>
      </c>
      <c r="L56" s="82">
        <v>62731.195211788196</v>
      </c>
      <c r="M56" s="82">
        <v>72084.561007409749</v>
      </c>
      <c r="N56" s="82">
        <v>77509.697676930635</v>
      </c>
      <c r="O56" s="82">
        <v>80558.077162490881</v>
      </c>
      <c r="P56" s="82">
        <v>83047.927859893374</v>
      </c>
      <c r="Q56" s="82">
        <v>81944.738162403941</v>
      </c>
      <c r="R56" s="82">
        <v>78310.954113747968</v>
      </c>
      <c r="S56" s="82">
        <v>74475.70222816024</v>
      </c>
      <c r="T56" s="82">
        <v>72594.28372495067</v>
      </c>
      <c r="U56" s="82">
        <v>71872.261217906023</v>
      </c>
      <c r="V56" s="82">
        <v>77201.497294859044</v>
      </c>
      <c r="W56" s="82">
        <v>91240.645876338778</v>
      </c>
      <c r="X56" s="82">
        <v>92927.471564691761</v>
      </c>
      <c r="Y56" s="82">
        <v>88314.405819777909</v>
      </c>
      <c r="Z56" s="82">
        <v>80460.94309337037</v>
      </c>
      <c r="AA56" s="82">
        <v>67745.341996936259</v>
      </c>
      <c r="AB56" s="83">
        <v>55302.611921743177</v>
      </c>
      <c r="AC56" s="88">
        <v>4836263.7666801102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48493.071628026846</v>
      </c>
      <c r="F57" s="79">
        <v>42958.211411582182</v>
      </c>
      <c r="G57" s="79">
        <v>39472.385211067391</v>
      </c>
      <c r="H57" s="79">
        <v>37500.40318442697</v>
      </c>
      <c r="I57" s="79">
        <v>37560.867207651179</v>
      </c>
      <c r="J57" s="79">
        <v>38189.706579128855</v>
      </c>
      <c r="K57" s="79">
        <v>40605.057249648984</v>
      </c>
      <c r="L57" s="79">
        <v>46129.050163118933</v>
      </c>
      <c r="M57" s="79">
        <v>53490.055477017537</v>
      </c>
      <c r="N57" s="79">
        <v>59917.748295455436</v>
      </c>
      <c r="O57" s="79">
        <v>63832.676201269147</v>
      </c>
      <c r="P57" s="79">
        <v>66053.461621830022</v>
      </c>
      <c r="Q57" s="79">
        <v>66646.660317472037</v>
      </c>
      <c r="R57" s="79">
        <v>64955.569960741268</v>
      </c>
      <c r="S57" s="79">
        <v>61521.403323769016</v>
      </c>
      <c r="T57" s="79">
        <v>59113.79049869562</v>
      </c>
      <c r="U57" s="79">
        <v>58392.686576074477</v>
      </c>
      <c r="V57" s="79">
        <v>63324.171178851073</v>
      </c>
      <c r="W57" s="79">
        <v>80871.432601209221</v>
      </c>
      <c r="X57" s="79">
        <v>86069.17812075316</v>
      </c>
      <c r="Y57" s="79">
        <v>83503.094069429339</v>
      </c>
      <c r="Z57" s="79">
        <v>74896.943203279123</v>
      </c>
      <c r="AA57" s="79">
        <v>61169.263443190692</v>
      </c>
      <c r="AB57" s="80">
        <v>48474.676688250263</v>
      </c>
      <c r="AC57" s="89">
        <v>8298849.3852716312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1372610.1568712704</v>
      </c>
      <c r="F58" s="71">
        <v>1224877.2319800702</v>
      </c>
      <c r="G58" s="71">
        <v>1154515.6136204004</v>
      </c>
      <c r="H58" s="71">
        <v>1137474.849086124</v>
      </c>
      <c r="I58" s="71">
        <v>1244532.2402289233</v>
      </c>
      <c r="J58" s="71">
        <v>1451729.4006790468</v>
      </c>
      <c r="K58" s="71">
        <v>1721549.5906315749</v>
      </c>
      <c r="L58" s="71">
        <v>1939103.1414190733</v>
      </c>
      <c r="M58" s="71">
        <v>2184934.5474430397</v>
      </c>
      <c r="N58" s="71">
        <v>2336417.6816717954</v>
      </c>
      <c r="O58" s="71">
        <v>2432234.8283514744</v>
      </c>
      <c r="P58" s="71">
        <v>2496293.0980926566</v>
      </c>
      <c r="Q58" s="71">
        <v>2473087.7889274973</v>
      </c>
      <c r="R58" s="71">
        <v>2392799.3665308557</v>
      </c>
      <c r="S58" s="71">
        <v>2340577.0334143429</v>
      </c>
      <c r="T58" s="71">
        <v>2296378.6047806144</v>
      </c>
      <c r="U58" s="71">
        <v>2277302.1595294131</v>
      </c>
      <c r="V58" s="71">
        <v>2397429.875384911</v>
      </c>
      <c r="W58" s="71">
        <v>2876286.4485350484</v>
      </c>
      <c r="X58" s="71">
        <v>2963041.1243061041</v>
      </c>
      <c r="Y58" s="71">
        <v>2825333.9435478211</v>
      </c>
      <c r="Z58" s="71">
        <v>2556681.4903927329</v>
      </c>
      <c r="AA58" s="71">
        <v>2124990.9017160838</v>
      </c>
      <c r="AB58" s="78">
        <v>1677180.1064490601</v>
      </c>
      <c r="AC58" s="88">
        <v>49897361.223589934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FB925-0659-4FEF-8F7E-88485F76FC67}">
  <sheetPr>
    <tabColor rgb="FF00B050"/>
    <pageSetUpPr fitToPage="1"/>
  </sheetPr>
  <dimension ref="A1:H42"/>
  <sheetViews>
    <sheetView showGridLines="0" topLeftCell="A16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85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66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44337352.03624472</v>
      </c>
      <c r="D15" s="32">
        <v>1</v>
      </c>
      <c r="E15" s="100">
        <v>44337352.03624472</v>
      </c>
      <c r="F15" s="17"/>
    </row>
    <row r="16" spans="1:8" ht="15.75" x14ac:dyDescent="0.25">
      <c r="A16" s="30"/>
      <c r="B16" s="31" t="s">
        <v>36</v>
      </c>
      <c r="C16" s="19">
        <v>43683009.773499906</v>
      </c>
      <c r="D16" s="32">
        <v>1</v>
      </c>
      <c r="E16" s="100">
        <v>43683009.773499906</v>
      </c>
      <c r="F16" s="17"/>
    </row>
    <row r="17" spans="1:7" ht="15.75" x14ac:dyDescent="0.25">
      <c r="A17" s="30"/>
      <c r="B17" s="31" t="s">
        <v>37</v>
      </c>
      <c r="C17" s="19">
        <v>46410349.770937219</v>
      </c>
      <c r="D17" s="32">
        <v>1</v>
      </c>
      <c r="E17" s="100">
        <v>46410349.770937219</v>
      </c>
      <c r="F17" s="17"/>
    </row>
    <row r="18" spans="1:7" ht="15.75" x14ac:dyDescent="0.25">
      <c r="A18" s="30"/>
      <c r="B18" s="31" t="s">
        <v>38</v>
      </c>
      <c r="C18" s="19">
        <v>44923052.729850605</v>
      </c>
      <c r="D18" s="32">
        <v>1</v>
      </c>
      <c r="E18" s="100">
        <v>44923052.729850605</v>
      </c>
      <c r="F18" s="17"/>
    </row>
    <row r="19" spans="1:7" ht="15.75" x14ac:dyDescent="0.25">
      <c r="A19" s="30"/>
      <c r="B19" s="31" t="s">
        <v>39</v>
      </c>
      <c r="C19" s="19">
        <v>47976678.093064763</v>
      </c>
      <c r="D19" s="32">
        <v>1</v>
      </c>
      <c r="E19" s="100">
        <v>47976678.093064763</v>
      </c>
      <c r="F19" s="17"/>
    </row>
    <row r="20" spans="1:7" ht="15.75" x14ac:dyDescent="0.25">
      <c r="A20" s="33"/>
      <c r="B20" s="31" t="s">
        <v>40</v>
      </c>
      <c r="C20" s="19">
        <v>44785564.216678359</v>
      </c>
      <c r="D20" s="32">
        <v>1</v>
      </c>
      <c r="E20" s="100">
        <v>44785564.216678359</v>
      </c>
      <c r="F20" s="17"/>
    </row>
    <row r="21" spans="1:7" ht="15.75" x14ac:dyDescent="0.25">
      <c r="A21" s="33"/>
      <c r="B21" s="31" t="s">
        <v>42</v>
      </c>
      <c r="C21" s="19">
        <v>45600453.247940682</v>
      </c>
      <c r="D21" s="32">
        <v>1</v>
      </c>
      <c r="E21" s="100">
        <v>45600453.247940682</v>
      </c>
      <c r="F21" s="17"/>
    </row>
    <row r="22" spans="1:7" ht="15.75" x14ac:dyDescent="0.25">
      <c r="A22" s="33"/>
      <c r="B22" s="31" t="s">
        <v>43</v>
      </c>
      <c r="C22" s="19">
        <v>47169972.197295085</v>
      </c>
      <c r="D22" s="32">
        <v>1</v>
      </c>
      <c r="E22" s="100">
        <v>47169972.197295085</v>
      </c>
      <c r="F22" s="17"/>
    </row>
    <row r="23" spans="1:7" ht="15.75" x14ac:dyDescent="0.25">
      <c r="A23" s="33"/>
      <c r="B23" s="31" t="s">
        <v>44</v>
      </c>
      <c r="C23" s="19">
        <v>44951855.99610801</v>
      </c>
      <c r="D23" s="32">
        <v>1</v>
      </c>
      <c r="E23" s="100">
        <v>44951855.99610801</v>
      </c>
      <c r="F23" s="17"/>
    </row>
    <row r="24" spans="1:7" ht="15.75" x14ac:dyDescent="0.25">
      <c r="A24" s="33"/>
      <c r="B24" s="31" t="s">
        <v>45</v>
      </c>
      <c r="C24" s="19">
        <v>47292502.880468681</v>
      </c>
      <c r="D24" s="32">
        <v>1</v>
      </c>
      <c r="E24" s="100">
        <v>47292502.880468681</v>
      </c>
      <c r="F24" s="17"/>
    </row>
    <row r="25" spans="1:7" ht="15.75" x14ac:dyDescent="0.25">
      <c r="A25" s="33"/>
      <c r="B25" s="31" t="s">
        <v>46</v>
      </c>
      <c r="C25" s="19">
        <v>45321012.45198746</v>
      </c>
      <c r="D25" s="32">
        <v>1</v>
      </c>
      <c r="E25" s="100">
        <v>45321012.45198746</v>
      </c>
      <c r="F25" s="17"/>
    </row>
    <row r="26" spans="1:7" ht="15.75" x14ac:dyDescent="0.25">
      <c r="A26" s="33"/>
      <c r="B26" s="31" t="s">
        <v>47</v>
      </c>
      <c r="C26" s="19">
        <v>45668331.289788119</v>
      </c>
      <c r="D26" s="32">
        <v>1</v>
      </c>
      <c r="E26" s="100">
        <v>45668331.289788119</v>
      </c>
      <c r="F26" s="17"/>
    </row>
    <row r="27" spans="1:7" ht="15" x14ac:dyDescent="0.25">
      <c r="B27" s="34" t="s">
        <v>31</v>
      </c>
      <c r="C27" s="35">
        <v>548120134.68386352</v>
      </c>
      <c r="D27" s="36"/>
      <c r="E27" s="102">
        <v>548120134.68386352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D25A4-8E00-464C-8F3A-E7856F77E648}">
  <sheetPr>
    <tabColor theme="3" tint="0.39997558519241921"/>
    <pageSetUpPr fitToPage="1"/>
  </sheetPr>
  <dimension ref="A1:AG61"/>
  <sheetViews>
    <sheetView showGridLines="0" zoomScaleNormal="100" workbookViewId="0">
      <pane xSplit="4" ySplit="10" topLeftCell="E11" activePane="bottomRight" state="frozen"/>
      <selection activeCell="G56" sqref="G56"/>
      <selection pane="topRight" activeCell="G56" sqref="G56"/>
      <selection pane="bottomLeft" activeCell="G56" sqref="G56"/>
      <selection pane="bottomRight" activeCell="G56" sqref="G56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2039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94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50771</v>
      </c>
      <c r="B11" s="124">
        <v>48069398.72290998</v>
      </c>
      <c r="C11" s="65" t="s">
        <v>32</v>
      </c>
      <c r="D11" s="66">
        <v>19</v>
      </c>
      <c r="E11" s="84">
        <v>42755.983113743205</v>
      </c>
      <c r="F11" s="85">
        <v>39173.362172412388</v>
      </c>
      <c r="G11" s="85">
        <v>37420.813818098861</v>
      </c>
      <c r="H11" s="85">
        <v>37297.576880478264</v>
      </c>
      <c r="I11" s="85">
        <v>41059.461304037221</v>
      </c>
      <c r="J11" s="85">
        <v>48083.907935159616</v>
      </c>
      <c r="K11" s="85">
        <v>54912.855315816858</v>
      </c>
      <c r="L11" s="85">
        <v>60957.442178463054</v>
      </c>
      <c r="M11" s="85">
        <v>68510.342095796717</v>
      </c>
      <c r="N11" s="85">
        <v>73542.315656895225</v>
      </c>
      <c r="O11" s="85">
        <v>77195.544976496007</v>
      </c>
      <c r="P11" s="85">
        <v>79385.808756368075</v>
      </c>
      <c r="Q11" s="85">
        <v>78910.212239369939</v>
      </c>
      <c r="R11" s="85">
        <v>76656.514093930178</v>
      </c>
      <c r="S11" s="85">
        <v>74827.46411705247</v>
      </c>
      <c r="T11" s="85">
        <v>73091.16329964601</v>
      </c>
      <c r="U11" s="85">
        <v>71606.708318919686</v>
      </c>
      <c r="V11" s="85">
        <v>71236.643813879826</v>
      </c>
      <c r="W11" s="85">
        <v>80515.374736427577</v>
      </c>
      <c r="X11" s="85">
        <v>85588.235245748641</v>
      </c>
      <c r="Y11" s="85">
        <v>81905.249190090399</v>
      </c>
      <c r="Z11" s="85">
        <v>73229.899455312989</v>
      </c>
      <c r="AA11" s="85">
        <v>60697.965126784264</v>
      </c>
      <c r="AB11" s="86">
        <v>49743.093985302694</v>
      </c>
      <c r="AC11" s="87">
        <v>29227774.818698373</v>
      </c>
      <c r="AF11" s="1" t="s">
        <v>1</v>
      </c>
      <c r="AG11" s="1">
        <v>1</v>
      </c>
    </row>
    <row r="12" spans="1:33" ht="15" x14ac:dyDescent="0.2">
      <c r="A12" s="115"/>
      <c r="B12" s="124"/>
      <c r="C12" s="67" t="s">
        <v>33</v>
      </c>
      <c r="D12" s="68">
        <v>5</v>
      </c>
      <c r="E12" s="81">
        <v>45338.674189345496</v>
      </c>
      <c r="F12" s="82">
        <v>41430.96694442616</v>
      </c>
      <c r="G12" s="82">
        <v>39016.829379733666</v>
      </c>
      <c r="H12" s="82">
        <v>38797.769823728602</v>
      </c>
      <c r="I12" s="82">
        <v>43163.383799730582</v>
      </c>
      <c r="J12" s="82">
        <v>51755.777804740326</v>
      </c>
      <c r="K12" s="82">
        <v>58524.647990977828</v>
      </c>
      <c r="L12" s="82">
        <v>63298.10929054959</v>
      </c>
      <c r="M12" s="82">
        <v>69420.655796592138</v>
      </c>
      <c r="N12" s="82">
        <v>73493.985130218804</v>
      </c>
      <c r="O12" s="82">
        <v>77025.142851324097</v>
      </c>
      <c r="P12" s="82">
        <v>79195.202172452628</v>
      </c>
      <c r="Q12" s="82">
        <v>78676.912713012702</v>
      </c>
      <c r="R12" s="82">
        <v>76533.07687822658</v>
      </c>
      <c r="S12" s="82">
        <v>75728.58648654705</v>
      </c>
      <c r="T12" s="82">
        <v>74439.867153049301</v>
      </c>
      <c r="U12" s="82">
        <v>73226.568560505009</v>
      </c>
      <c r="V12" s="82">
        <v>73125.112511534157</v>
      </c>
      <c r="W12" s="82">
        <v>80948.318884301567</v>
      </c>
      <c r="X12" s="82">
        <v>85352.99557437333</v>
      </c>
      <c r="Y12" s="82">
        <v>81305.407663100937</v>
      </c>
      <c r="Z12" s="82">
        <v>72700.078113882715</v>
      </c>
      <c r="AA12" s="82">
        <v>59975.750289922129</v>
      </c>
      <c r="AB12" s="83">
        <v>49074.157211962025</v>
      </c>
      <c r="AC12" s="88">
        <v>7807739.8860711865</v>
      </c>
      <c r="AF12" s="1" t="s">
        <v>3</v>
      </c>
      <c r="AG12" s="1">
        <v>1</v>
      </c>
    </row>
    <row r="13" spans="1:33" ht="15" x14ac:dyDescent="0.2">
      <c r="A13" s="115"/>
      <c r="B13" s="124"/>
      <c r="C13" s="69" t="s">
        <v>34</v>
      </c>
      <c r="D13" s="70">
        <v>7</v>
      </c>
      <c r="E13" s="79">
        <v>42368.327707708537</v>
      </c>
      <c r="F13" s="79">
        <v>38894.664484680048</v>
      </c>
      <c r="G13" s="79">
        <v>37464.913543011462</v>
      </c>
      <c r="H13" s="79">
        <v>37582.296445172004</v>
      </c>
      <c r="I13" s="79">
        <v>42120.489148325178</v>
      </c>
      <c r="J13" s="79">
        <v>50538.696181739862</v>
      </c>
      <c r="K13" s="79">
        <v>58099.452664539123</v>
      </c>
      <c r="L13" s="79">
        <v>64331.483559442473</v>
      </c>
      <c r="M13" s="79">
        <v>71490.490956543596</v>
      </c>
      <c r="N13" s="79">
        <v>75993.344039139614</v>
      </c>
      <c r="O13" s="79">
        <v>79882.686620599663</v>
      </c>
      <c r="P13" s="79">
        <v>81947.228587934413</v>
      </c>
      <c r="Q13" s="79">
        <v>81201.462314675009</v>
      </c>
      <c r="R13" s="79">
        <v>78658.443746830759</v>
      </c>
      <c r="S13" s="79">
        <v>77558.953490974702</v>
      </c>
      <c r="T13" s="79">
        <v>76282.211212236565</v>
      </c>
      <c r="U13" s="79">
        <v>74850.035703814588</v>
      </c>
      <c r="V13" s="79">
        <v>73526.754505344856</v>
      </c>
      <c r="W13" s="79">
        <v>81592.907844473375</v>
      </c>
      <c r="X13" s="79">
        <v>85133.594395849213</v>
      </c>
      <c r="Y13" s="79">
        <v>80812.499241848389</v>
      </c>
      <c r="Z13" s="79">
        <v>72761.064365323968</v>
      </c>
      <c r="AA13" s="79">
        <v>61634.599011655977</v>
      </c>
      <c r="AB13" s="80">
        <v>51542.545676767375</v>
      </c>
      <c r="AC13" s="89">
        <v>11033884.018140415</v>
      </c>
      <c r="AF13" s="1" t="s">
        <v>2</v>
      </c>
      <c r="AG13" s="1">
        <v>1</v>
      </c>
    </row>
    <row r="14" spans="1:33" ht="15.75" thickBot="1" x14ac:dyDescent="0.25">
      <c r="A14" s="116"/>
      <c r="B14" s="125"/>
      <c r="C14" s="74" t="s">
        <v>31</v>
      </c>
      <c r="D14" s="75">
        <v>31</v>
      </c>
      <c r="E14" s="71">
        <v>1335635.3440618082</v>
      </c>
      <c r="F14" s="71">
        <v>1223711.3673907265</v>
      </c>
      <c r="G14" s="71">
        <v>1168334.004243627</v>
      </c>
      <c r="H14" s="71">
        <v>1165718.8849639341</v>
      </c>
      <c r="I14" s="71">
        <v>1290790.1078136363</v>
      </c>
      <c r="J14" s="71">
        <v>1526144.0130639132</v>
      </c>
      <c r="K14" s="71">
        <v>1742663.6596071834</v>
      </c>
      <c r="L14" s="71">
        <v>1925002.3327596432</v>
      </c>
      <c r="M14" s="71">
        <v>2149233.2154989033</v>
      </c>
      <c r="N14" s="71">
        <v>2296727.3314060806</v>
      </c>
      <c r="O14" s="71">
        <v>2411019.8751542419</v>
      </c>
      <c r="P14" s="71">
        <v>2477936.9773487975</v>
      </c>
      <c r="Q14" s="71">
        <v>2461088.8323158175</v>
      </c>
      <c r="R14" s="71">
        <v>2389748.2584036216</v>
      </c>
      <c r="S14" s="71">
        <v>2343277.4250935554</v>
      </c>
      <c r="T14" s="71">
        <v>2294906.9169441769</v>
      </c>
      <c r="U14" s="71">
        <v>2250610.5507887015</v>
      </c>
      <c r="V14" s="71">
        <v>2233809.0765588013</v>
      </c>
      <c r="W14" s="71">
        <v>2505684.0693249451</v>
      </c>
      <c r="X14" s="71">
        <v>2648876.6083120354</v>
      </c>
      <c r="Y14" s="71">
        <v>2528414.2676201612</v>
      </c>
      <c r="Z14" s="71">
        <v>2264195.930777628</v>
      </c>
      <c r="AA14" s="71">
        <v>1884582.2819401035</v>
      </c>
      <c r="AB14" s="78">
        <v>1551287.391517933</v>
      </c>
      <c r="AC14" s="88">
        <v>48069398.722909972</v>
      </c>
      <c r="AD14" s="88"/>
    </row>
    <row r="15" spans="1:33" ht="15" x14ac:dyDescent="0.2">
      <c r="A15" s="115">
        <v>50802</v>
      </c>
      <c r="B15" s="118">
        <v>47345467.010787666</v>
      </c>
      <c r="C15" s="65" t="s">
        <v>32</v>
      </c>
      <c r="D15" s="66">
        <v>20</v>
      </c>
      <c r="E15" s="84">
        <v>44378.86154155885</v>
      </c>
      <c r="F15" s="85">
        <v>40864.625342845487</v>
      </c>
      <c r="G15" s="85">
        <v>39181.952126708646</v>
      </c>
      <c r="H15" s="85">
        <v>39348.022417661072</v>
      </c>
      <c r="I15" s="85">
        <v>45903.123868900322</v>
      </c>
      <c r="J15" s="85">
        <v>60052.854596705452</v>
      </c>
      <c r="K15" s="85">
        <v>65304.348295871896</v>
      </c>
      <c r="L15" s="85">
        <v>68907.164053619985</v>
      </c>
      <c r="M15" s="85">
        <v>75565.149539440536</v>
      </c>
      <c r="N15" s="85">
        <v>79535.15754601256</v>
      </c>
      <c r="O15" s="85">
        <v>82921.06200666551</v>
      </c>
      <c r="P15" s="85">
        <v>84630.68866860577</v>
      </c>
      <c r="Q15" s="85">
        <v>82944.682675440607</v>
      </c>
      <c r="R15" s="85">
        <v>80971.036426656981</v>
      </c>
      <c r="S15" s="85">
        <v>79789.43920319833</v>
      </c>
      <c r="T15" s="85">
        <v>78869.473257511359</v>
      </c>
      <c r="U15" s="85">
        <v>78114.162446841321</v>
      </c>
      <c r="V15" s="85">
        <v>77802.402241131014</v>
      </c>
      <c r="W15" s="85">
        <v>86070.900664515619</v>
      </c>
      <c r="X15" s="85">
        <v>92358.330602473201</v>
      </c>
      <c r="Y15" s="85">
        <v>88594.032866110691</v>
      </c>
      <c r="Z15" s="85">
        <v>78464.071767816611</v>
      </c>
      <c r="AA15" s="85">
        <v>63608.006117147954</v>
      </c>
      <c r="AB15" s="86">
        <v>51363.815858149494</v>
      </c>
      <c r="AC15" s="87">
        <v>33310867.282631777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44109.829150701815</v>
      </c>
      <c r="F16" s="82">
        <v>40896.767285560854</v>
      </c>
      <c r="G16" s="82">
        <v>39344.299344630024</v>
      </c>
      <c r="H16" s="82">
        <v>40144.978476140117</v>
      </c>
      <c r="I16" s="82">
        <v>49644.363006815569</v>
      </c>
      <c r="J16" s="82">
        <v>70625.765196969674</v>
      </c>
      <c r="K16" s="82">
        <v>74486.274372670785</v>
      </c>
      <c r="L16" s="82">
        <v>75766.253618822302</v>
      </c>
      <c r="M16" s="82">
        <v>80560.223846730427</v>
      </c>
      <c r="N16" s="82">
        <v>83006.819703252579</v>
      </c>
      <c r="O16" s="82">
        <v>86204.909251659512</v>
      </c>
      <c r="P16" s="82">
        <v>88170.527966712398</v>
      </c>
      <c r="Q16" s="82">
        <v>85763.020795195465</v>
      </c>
      <c r="R16" s="82">
        <v>83820.504364557026</v>
      </c>
      <c r="S16" s="82">
        <v>84443.700146688163</v>
      </c>
      <c r="T16" s="82">
        <v>84185.191726759775</v>
      </c>
      <c r="U16" s="82">
        <v>83136.40936450311</v>
      </c>
      <c r="V16" s="82">
        <v>82084.989312734091</v>
      </c>
      <c r="W16" s="82">
        <v>90693.208889511036</v>
      </c>
      <c r="X16" s="82">
        <v>96714.262525049126</v>
      </c>
      <c r="Y16" s="82">
        <v>91881.990388139369</v>
      </c>
      <c r="Z16" s="82">
        <v>80677.498320555474</v>
      </c>
      <c r="AA16" s="82">
        <v>65272.117113777138</v>
      </c>
      <c r="AB16" s="83">
        <v>52296.448377058434</v>
      </c>
      <c r="AC16" s="88">
        <v>7015721.4101807754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44152.981977666328</v>
      </c>
      <c r="F17" s="79">
        <v>41114.916239475926</v>
      </c>
      <c r="G17" s="79">
        <v>39632.573919267685</v>
      </c>
      <c r="H17" s="79">
        <v>40311.635236660652</v>
      </c>
      <c r="I17" s="79">
        <v>49721.565172561684</v>
      </c>
      <c r="J17" s="79">
        <v>70313.481861751599</v>
      </c>
      <c r="K17" s="79">
        <v>75011.146267814518</v>
      </c>
      <c r="L17" s="79">
        <v>76365.904287165758</v>
      </c>
      <c r="M17" s="79">
        <v>81116.277634182057</v>
      </c>
      <c r="N17" s="79">
        <v>83953.041680574242</v>
      </c>
      <c r="O17" s="79">
        <v>86855.370342907248</v>
      </c>
      <c r="P17" s="79">
        <v>88304.507348241212</v>
      </c>
      <c r="Q17" s="79">
        <v>85762.570312359196</v>
      </c>
      <c r="R17" s="79">
        <v>84419.294171374422</v>
      </c>
      <c r="S17" s="79">
        <v>85258.260670306336</v>
      </c>
      <c r="T17" s="79">
        <v>84868.680266400072</v>
      </c>
      <c r="U17" s="79">
        <v>83836.964208373291</v>
      </c>
      <c r="V17" s="79">
        <v>81682.524456819199</v>
      </c>
      <c r="W17" s="79">
        <v>88571.763676458286</v>
      </c>
      <c r="X17" s="79">
        <v>94069.170583220854</v>
      </c>
      <c r="Y17" s="79">
        <v>89307.289948340709</v>
      </c>
      <c r="Z17" s="79">
        <v>79916.568061775004</v>
      </c>
      <c r="AA17" s="79">
        <v>66197.345182690799</v>
      </c>
      <c r="AB17" s="80">
        <v>53975.7459873876</v>
      </c>
      <c r="AC17" s="89">
        <v>7018878.3179750992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1240628.4753446495</v>
      </c>
      <c r="F18" s="71">
        <v>1145339.2409570569</v>
      </c>
      <c r="G18" s="71">
        <v>1099546.5355897637</v>
      </c>
      <c r="H18" s="71">
        <v>1108786.9032044245</v>
      </c>
      <c r="I18" s="71">
        <v>1315526.1900955155</v>
      </c>
      <c r="J18" s="71">
        <v>1764814.0801689941</v>
      </c>
      <c r="K18" s="71">
        <v>1904076.648479379</v>
      </c>
      <c r="L18" s="71">
        <v>1986671.9126963518</v>
      </c>
      <c r="M18" s="71">
        <v>2158008.9967124606</v>
      </c>
      <c r="N18" s="71">
        <v>2258542.5964555582</v>
      </c>
      <c r="O18" s="71">
        <v>2350662.3585115774</v>
      </c>
      <c r="P18" s="71">
        <v>2398513.9146319297</v>
      </c>
      <c r="Q18" s="71">
        <v>2344996.0179390311</v>
      </c>
      <c r="R18" s="71">
        <v>2292379.9226768655</v>
      </c>
      <c r="S18" s="71">
        <v>2274596.6273319442</v>
      </c>
      <c r="T18" s="71">
        <v>2253604.9531228668</v>
      </c>
      <c r="U18" s="71">
        <v>2230176.7432283321</v>
      </c>
      <c r="V18" s="71">
        <v>2211118.0999008333</v>
      </c>
      <c r="W18" s="71">
        <v>2438477.9035541895</v>
      </c>
      <c r="X18" s="71">
        <v>2610300.3444825443</v>
      </c>
      <c r="Y18" s="71">
        <v>2496637.778668134</v>
      </c>
      <c r="Z18" s="71">
        <v>2211657.7008856544</v>
      </c>
      <c r="AA18" s="71">
        <v>1798037.9715288309</v>
      </c>
      <c r="AB18" s="78">
        <v>1452365.094620774</v>
      </c>
      <c r="AC18" s="88">
        <v>47345467.010787651</v>
      </c>
      <c r="AD18" s="88"/>
    </row>
    <row r="19" spans="1:33" ht="15" x14ac:dyDescent="0.2">
      <c r="A19" s="117">
        <v>50830</v>
      </c>
      <c r="B19" s="118">
        <v>50301471.794922404</v>
      </c>
      <c r="C19" s="65" t="s">
        <v>32</v>
      </c>
      <c r="D19" s="66">
        <v>22</v>
      </c>
      <c r="E19" s="84">
        <v>42943.143179304891</v>
      </c>
      <c r="F19" s="85">
        <v>39521.229323952859</v>
      </c>
      <c r="G19" s="85">
        <v>37915.813706840978</v>
      </c>
      <c r="H19" s="85">
        <v>38067.548032447798</v>
      </c>
      <c r="I19" s="85">
        <v>43839.002193837128</v>
      </c>
      <c r="J19" s="85">
        <v>55426.135379817038</v>
      </c>
      <c r="K19" s="85">
        <v>61171.961773184172</v>
      </c>
      <c r="L19" s="85">
        <v>65764.805144945276</v>
      </c>
      <c r="M19" s="85">
        <v>72477.276527247057</v>
      </c>
      <c r="N19" s="85">
        <v>76389.709668336727</v>
      </c>
      <c r="O19" s="85">
        <v>79466.20376277795</v>
      </c>
      <c r="P19" s="85">
        <v>81385.655091409499</v>
      </c>
      <c r="Q19" s="85">
        <v>80004.43887606771</v>
      </c>
      <c r="R19" s="85">
        <v>77997.608638760983</v>
      </c>
      <c r="S19" s="85">
        <v>76829.503550742054</v>
      </c>
      <c r="T19" s="85">
        <v>75774.159517156004</v>
      </c>
      <c r="U19" s="85">
        <v>74859.068126656042</v>
      </c>
      <c r="V19" s="85">
        <v>74959.542256064233</v>
      </c>
      <c r="W19" s="85">
        <v>83314.615518217441</v>
      </c>
      <c r="X19" s="85">
        <v>88341.745782481274</v>
      </c>
      <c r="Y19" s="85">
        <v>84752.250345484019</v>
      </c>
      <c r="Z19" s="85">
        <v>74902.015036311219</v>
      </c>
      <c r="AA19" s="85">
        <v>61007.279396655998</v>
      </c>
      <c r="AB19" s="86">
        <v>49289.465095762978</v>
      </c>
      <c r="AC19" s="87">
        <v>35120803.870338149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42996.764372986072</v>
      </c>
      <c r="F20" s="82">
        <v>39732.458753329163</v>
      </c>
      <c r="G20" s="82">
        <v>38324.080333852748</v>
      </c>
      <c r="H20" s="82">
        <v>39135.868948311363</v>
      </c>
      <c r="I20" s="82">
        <v>48208.446143571731</v>
      </c>
      <c r="J20" s="82">
        <v>67889.912385332165</v>
      </c>
      <c r="K20" s="82">
        <v>72842.067973274956</v>
      </c>
      <c r="L20" s="82">
        <v>73992.912345674442</v>
      </c>
      <c r="M20" s="82">
        <v>78437.261471154779</v>
      </c>
      <c r="N20" s="82">
        <v>80637.125780088347</v>
      </c>
      <c r="O20" s="82">
        <v>83284.25531005692</v>
      </c>
      <c r="P20" s="82">
        <v>85627.719832947507</v>
      </c>
      <c r="Q20" s="82">
        <v>83727.302488949717</v>
      </c>
      <c r="R20" s="82">
        <v>81780.992522376619</v>
      </c>
      <c r="S20" s="82">
        <v>82481.179416276718</v>
      </c>
      <c r="T20" s="82">
        <v>82396.921833343426</v>
      </c>
      <c r="U20" s="82">
        <v>81912.528708626152</v>
      </c>
      <c r="V20" s="82">
        <v>80921.765774668485</v>
      </c>
      <c r="W20" s="82">
        <v>88602.25486931068</v>
      </c>
      <c r="X20" s="82">
        <v>93276.886705588971</v>
      </c>
      <c r="Y20" s="82">
        <v>88603.926324669068</v>
      </c>
      <c r="Z20" s="82">
        <v>78032.823924105847</v>
      </c>
      <c r="AA20" s="82">
        <v>63450.569229614724</v>
      </c>
      <c r="AB20" s="83">
        <v>50790.354150884159</v>
      </c>
      <c r="AC20" s="88">
        <v>6828345.518395978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43535.674016811361</v>
      </c>
      <c r="F21" s="79">
        <v>40201.357706356677</v>
      </c>
      <c r="G21" s="79">
        <v>38622.032931967376</v>
      </c>
      <c r="H21" s="79">
        <v>39210.744049993111</v>
      </c>
      <c r="I21" s="79">
        <v>47124.184704308136</v>
      </c>
      <c r="J21" s="79">
        <v>63591.638647747182</v>
      </c>
      <c r="K21" s="79">
        <v>69118.389650276949</v>
      </c>
      <c r="L21" s="79">
        <v>71992.790384245367</v>
      </c>
      <c r="M21" s="79">
        <v>77308.634742710507</v>
      </c>
      <c r="N21" s="79">
        <v>80512.254232996842</v>
      </c>
      <c r="O21" s="79">
        <v>83167.371219027409</v>
      </c>
      <c r="P21" s="79">
        <v>85134.095242756724</v>
      </c>
      <c r="Q21" s="79">
        <v>83119.063728658468</v>
      </c>
      <c r="R21" s="79">
        <v>80923.978040919887</v>
      </c>
      <c r="S21" s="79">
        <v>80424.073156448241</v>
      </c>
      <c r="T21" s="79">
        <v>79654.884926329265</v>
      </c>
      <c r="U21" s="79">
        <v>78628.030664996477</v>
      </c>
      <c r="V21" s="79">
        <v>77691.345844802927</v>
      </c>
      <c r="W21" s="79">
        <v>84817.741758023651</v>
      </c>
      <c r="X21" s="79">
        <v>89085.591885246991</v>
      </c>
      <c r="Y21" s="79">
        <v>84857.23812882643</v>
      </c>
      <c r="Z21" s="79">
        <v>75976.959699818995</v>
      </c>
      <c r="AA21" s="79">
        <v>63493.77535632901</v>
      </c>
      <c r="AB21" s="80">
        <v>52272.630518057522</v>
      </c>
      <c r="AC21" s="89">
        <v>8352322.4061882785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1334414.5775207088</v>
      </c>
      <c r="F22" s="71">
        <v>1229403.6686720629</v>
      </c>
      <c r="G22" s="71">
        <v>1180554.3875457493</v>
      </c>
      <c r="H22" s="71">
        <v>1190083.2527570627</v>
      </c>
      <c r="I22" s="71">
        <v>1392912.7563602445</v>
      </c>
      <c r="J22" s="71">
        <v>1808892.8211360394</v>
      </c>
      <c r="K22" s="71">
        <v>1982743.3791545364</v>
      </c>
      <c r="L22" s="71">
        <v>2102761.3144927206</v>
      </c>
      <c r="M22" s="71">
        <v>2294792.3031976065</v>
      </c>
      <c r="N22" s="71">
        <v>2405683.386988746</v>
      </c>
      <c r="O22" s="71">
        <v>2497230.3601164799</v>
      </c>
      <c r="P22" s="71">
        <v>2558665.7675565826</v>
      </c>
      <c r="Q22" s="71">
        <v>2510602.183872581</v>
      </c>
      <c r="R22" s="71">
        <v>2447691.2503468478</v>
      </c>
      <c r="S22" s="71">
        <v>2422294.1615636735</v>
      </c>
      <c r="T22" s="71">
        <v>2394893.6213424522</v>
      </c>
      <c r="U22" s="71">
        <v>2367689.76694592</v>
      </c>
      <c r="V22" s="71">
        <v>2361253.7219561017</v>
      </c>
      <c r="W22" s="71">
        <v>2611419.2696681446</v>
      </c>
      <c r="X22" s="71">
        <v>2762053.913463179</v>
      </c>
      <c r="Y22" s="71">
        <v>2643251.4035434565</v>
      </c>
      <c r="Z22" s="71">
        <v>2339860.4249943653</v>
      </c>
      <c r="AA22" s="71">
        <v>1913431.300426536</v>
      </c>
      <c r="AB22" s="78">
        <v>1548892.8013006097</v>
      </c>
      <c r="AC22" s="88">
        <v>50301471.794922404</v>
      </c>
      <c r="AD22" s="88"/>
    </row>
    <row r="23" spans="1:33" ht="15" x14ac:dyDescent="0.2">
      <c r="A23" s="117">
        <v>50861</v>
      </c>
      <c r="B23" s="118">
        <v>48662294.970789567</v>
      </c>
      <c r="C23" s="65" t="s">
        <v>32</v>
      </c>
      <c r="D23" s="66">
        <v>20</v>
      </c>
      <c r="E23" s="84">
        <v>43307.168148581608</v>
      </c>
      <c r="F23" s="85">
        <v>39715.354067839711</v>
      </c>
      <c r="G23" s="85">
        <v>38128.261070131804</v>
      </c>
      <c r="H23" s="85">
        <v>38428.767026026209</v>
      </c>
      <c r="I23" s="85">
        <v>44287.326522630443</v>
      </c>
      <c r="J23" s="85">
        <v>55295.892295882972</v>
      </c>
      <c r="K23" s="85">
        <v>61586.821647769058</v>
      </c>
      <c r="L23" s="85">
        <v>66687.055612504046</v>
      </c>
      <c r="M23" s="85">
        <v>73249.616734152936</v>
      </c>
      <c r="N23" s="85">
        <v>77321.451990705085</v>
      </c>
      <c r="O23" s="85">
        <v>80474.30306692177</v>
      </c>
      <c r="P23" s="85">
        <v>82065.483430539563</v>
      </c>
      <c r="Q23" s="85">
        <v>80899.591766452693</v>
      </c>
      <c r="R23" s="85">
        <v>78807.194251713794</v>
      </c>
      <c r="S23" s="85">
        <v>77265.13398995508</v>
      </c>
      <c r="T23" s="85">
        <v>76110.734429743781</v>
      </c>
      <c r="U23" s="85">
        <v>75049.934738416152</v>
      </c>
      <c r="V23" s="85">
        <v>75402.019781334675</v>
      </c>
      <c r="W23" s="85">
        <v>85093.489323514863</v>
      </c>
      <c r="X23" s="85">
        <v>89290.018079217814</v>
      </c>
      <c r="Y23" s="85">
        <v>85445.31722878803</v>
      </c>
      <c r="Z23" s="85">
        <v>75702.457999718419</v>
      </c>
      <c r="AA23" s="85">
        <v>61965.078187984407</v>
      </c>
      <c r="AB23" s="86">
        <v>50287.578133169431</v>
      </c>
      <c r="AC23" s="87">
        <v>32237320.990473889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43324.892426677019</v>
      </c>
      <c r="F24" s="82">
        <v>39987.450989007193</v>
      </c>
      <c r="G24" s="82">
        <v>38494.955742827238</v>
      </c>
      <c r="H24" s="82">
        <v>38996.898935681638</v>
      </c>
      <c r="I24" s="82">
        <v>45653.585081133089</v>
      </c>
      <c r="J24" s="82">
        <v>59317.063623462622</v>
      </c>
      <c r="K24" s="82">
        <v>64803.321812349299</v>
      </c>
      <c r="L24" s="82">
        <v>68186.85034807332</v>
      </c>
      <c r="M24" s="82">
        <v>73349.09290304406</v>
      </c>
      <c r="N24" s="82">
        <v>76697.433205273206</v>
      </c>
      <c r="O24" s="82">
        <v>79712.480657016626</v>
      </c>
      <c r="P24" s="82">
        <v>81836.737215395711</v>
      </c>
      <c r="Q24" s="82">
        <v>80830.121469995676</v>
      </c>
      <c r="R24" s="82">
        <v>78948.995571886655</v>
      </c>
      <c r="S24" s="82">
        <v>78206.757430760132</v>
      </c>
      <c r="T24" s="82">
        <v>77395.146279126522</v>
      </c>
      <c r="U24" s="82">
        <v>76207.235501256437</v>
      </c>
      <c r="V24" s="82">
        <v>75970.383072298515</v>
      </c>
      <c r="W24" s="82">
        <v>85126.368348058459</v>
      </c>
      <c r="X24" s="82">
        <v>89001.640890422233</v>
      </c>
      <c r="Y24" s="82">
        <v>85506.241411800831</v>
      </c>
      <c r="Z24" s="82">
        <v>75598.116894742445</v>
      </c>
      <c r="AA24" s="82">
        <v>62210.059520299685</v>
      </c>
      <c r="AB24" s="83">
        <v>50821.396302800596</v>
      </c>
      <c r="AC24" s="88">
        <v>6504732.9025335573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43478.043749942983</v>
      </c>
      <c r="F25" s="79">
        <v>40021.512979392406</v>
      </c>
      <c r="G25" s="79">
        <v>38575.490181837973</v>
      </c>
      <c r="H25" s="79">
        <v>39124.326546195683</v>
      </c>
      <c r="I25" s="79">
        <v>46766.837631025694</v>
      </c>
      <c r="J25" s="79">
        <v>61791.040034153157</v>
      </c>
      <c r="K25" s="79">
        <v>67523.090836609612</v>
      </c>
      <c r="L25" s="79">
        <v>70827.080301038644</v>
      </c>
      <c r="M25" s="79">
        <v>75941.661080451187</v>
      </c>
      <c r="N25" s="79">
        <v>78620.103310227583</v>
      </c>
      <c r="O25" s="79">
        <v>81513.156277809496</v>
      </c>
      <c r="P25" s="79">
        <v>83147.209268885694</v>
      </c>
      <c r="Q25" s="79">
        <v>82071.084501859557</v>
      </c>
      <c r="R25" s="79">
        <v>80365.812100118259</v>
      </c>
      <c r="S25" s="79">
        <v>80034.09887027189</v>
      </c>
      <c r="T25" s="79">
        <v>79130.128657826092</v>
      </c>
      <c r="U25" s="79">
        <v>77723.529226650382</v>
      </c>
      <c r="V25" s="79">
        <v>77360.41146595907</v>
      </c>
      <c r="W25" s="79">
        <v>86202.347602874201</v>
      </c>
      <c r="X25" s="79">
        <v>89123.546997314785</v>
      </c>
      <c r="Y25" s="79">
        <v>84701.156247416526</v>
      </c>
      <c r="Z25" s="79">
        <v>75235.308518689053</v>
      </c>
      <c r="AA25" s="79">
        <v>62519.714425777674</v>
      </c>
      <c r="AB25" s="80">
        <v>51576.822151359556</v>
      </c>
      <c r="AC25" s="89">
        <v>9920241.0777821261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1300311.1951779982</v>
      </c>
      <c r="F26" s="71">
        <v>1194385.9631891774</v>
      </c>
      <c r="G26" s="71">
        <v>1147997.9854649729</v>
      </c>
      <c r="H26" s="71">
        <v>1159308.8955404249</v>
      </c>
      <c r="I26" s="71">
        <v>1348961.8965632955</v>
      </c>
      <c r="J26" s="71">
        <v>1713932.3406164288</v>
      </c>
      <c r="K26" s="71">
        <v>1896088.2652244363</v>
      </c>
      <c r="L26" s="71">
        <v>2031450.9954486059</v>
      </c>
      <c r="M26" s="71">
        <v>2214038.6727779424</v>
      </c>
      <c r="N26" s="71">
        <v>2324939.3924965598</v>
      </c>
      <c r="O26" s="71">
        <v>2417414.921633359</v>
      </c>
      <c r="P26" s="71">
        <v>2467539.8730856883</v>
      </c>
      <c r="Q26" s="71">
        <v>2433738.8282201942</v>
      </c>
      <c r="R26" s="71">
        <v>2374134.7399225319</v>
      </c>
      <c r="S26" s="71">
        <v>2338334.3027437734</v>
      </c>
      <c r="T26" s="71">
        <v>2306576.0456583383</v>
      </c>
      <c r="U26" s="71">
        <v>2272168.8121332512</v>
      </c>
      <c r="V26" s="71">
        <v>2276084.3967116419</v>
      </c>
      <c r="W26" s="71">
        <v>2559589.3454797762</v>
      </c>
      <c r="X26" s="71">
        <v>2676548.2071299339</v>
      </c>
      <c r="Y26" s="71">
        <v>2559138.2477074633</v>
      </c>
      <c r="Z26" s="71">
        <v>2267853.4786854726</v>
      </c>
      <c r="AA26" s="71">
        <v>1863260.0883955527</v>
      </c>
      <c r="AB26" s="78">
        <v>1518498.0807827483</v>
      </c>
      <c r="AC26" s="88">
        <v>48662294.970789567</v>
      </c>
      <c r="AD26" s="88"/>
    </row>
    <row r="27" spans="1:33" ht="15" x14ac:dyDescent="0.2">
      <c r="A27" s="117">
        <v>50891</v>
      </c>
      <c r="B27" s="118">
        <v>51999123.726139367</v>
      </c>
      <c r="C27" s="65" t="s">
        <v>32</v>
      </c>
      <c r="D27" s="66">
        <v>21</v>
      </c>
      <c r="E27" s="84">
        <v>44797.431644117642</v>
      </c>
      <c r="F27" s="85">
        <v>41159.276132774881</v>
      </c>
      <c r="G27" s="85">
        <v>39574.450398855064</v>
      </c>
      <c r="H27" s="85">
        <v>39776.674621553073</v>
      </c>
      <c r="I27" s="85">
        <v>45683.020597470182</v>
      </c>
      <c r="J27" s="85">
        <v>56630.145269386907</v>
      </c>
      <c r="K27" s="85">
        <v>63106.969309326079</v>
      </c>
      <c r="L27" s="85">
        <v>68685.773525008393</v>
      </c>
      <c r="M27" s="85">
        <v>75709.128334307257</v>
      </c>
      <c r="N27" s="85">
        <v>79766.51994894589</v>
      </c>
      <c r="O27" s="85">
        <v>82966.457397836624</v>
      </c>
      <c r="P27" s="85">
        <v>84644.792810922532</v>
      </c>
      <c r="Q27" s="85">
        <v>83252.668455460138</v>
      </c>
      <c r="R27" s="85">
        <v>80890.729202564922</v>
      </c>
      <c r="S27" s="85">
        <v>78968.958170375146</v>
      </c>
      <c r="T27" s="85">
        <v>77891.025990943221</v>
      </c>
      <c r="U27" s="85">
        <v>76577.619974997913</v>
      </c>
      <c r="V27" s="85">
        <v>77415.56484407089</v>
      </c>
      <c r="W27" s="85">
        <v>87684.926069958587</v>
      </c>
      <c r="X27" s="85">
        <v>92131.76025540418</v>
      </c>
      <c r="Y27" s="85">
        <v>88149.270116757194</v>
      </c>
      <c r="Z27" s="85">
        <v>78063.0667371624</v>
      </c>
      <c r="AA27" s="85">
        <v>63984.639141626198</v>
      </c>
      <c r="AB27" s="86">
        <v>51962.198786691108</v>
      </c>
      <c r="AC27" s="87">
        <v>34848934.422466844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44941.837524368588</v>
      </c>
      <c r="F28" s="82">
        <v>41514.971702985102</v>
      </c>
      <c r="G28" s="82">
        <v>40049.801516945525</v>
      </c>
      <c r="H28" s="82">
        <v>40938.069834039787</v>
      </c>
      <c r="I28" s="82">
        <v>50275.581110820196</v>
      </c>
      <c r="J28" s="82">
        <v>69445.311863655152</v>
      </c>
      <c r="K28" s="82">
        <v>75193.600617785851</v>
      </c>
      <c r="L28" s="82">
        <v>77411.373260296095</v>
      </c>
      <c r="M28" s="82">
        <v>82370.270292951929</v>
      </c>
      <c r="N28" s="82">
        <v>84492.520259934783</v>
      </c>
      <c r="O28" s="82">
        <v>87256.817732792697</v>
      </c>
      <c r="P28" s="82">
        <v>89195.868463024686</v>
      </c>
      <c r="Q28" s="82">
        <v>86694.614633802848</v>
      </c>
      <c r="R28" s="82">
        <v>84735.795058189309</v>
      </c>
      <c r="S28" s="82">
        <v>85309.14143127529</v>
      </c>
      <c r="T28" s="82">
        <v>85496.742505977061</v>
      </c>
      <c r="U28" s="82">
        <v>84665.286800180271</v>
      </c>
      <c r="V28" s="82">
        <v>84092.151514047</v>
      </c>
      <c r="W28" s="82">
        <v>93422.621752343024</v>
      </c>
      <c r="X28" s="82">
        <v>96898.780058928314</v>
      </c>
      <c r="Y28" s="82">
        <v>92121.583330890557</v>
      </c>
      <c r="Z28" s="82">
        <v>81110.972322112662</v>
      </c>
      <c r="AA28" s="82">
        <v>66281.105096525207</v>
      </c>
      <c r="AB28" s="83">
        <v>53669.32530300245</v>
      </c>
      <c r="AC28" s="88">
        <v>7110336.5759474998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45791.187247050511</v>
      </c>
      <c r="F29" s="79">
        <v>42048.346808207178</v>
      </c>
      <c r="G29" s="79">
        <v>40301.245758671044</v>
      </c>
      <c r="H29" s="79">
        <v>40731.629351081443</v>
      </c>
      <c r="I29" s="79">
        <v>47006.709987232665</v>
      </c>
      <c r="J29" s="79">
        <v>58718.426519961082</v>
      </c>
      <c r="K29" s="79">
        <v>65146.672523969886</v>
      </c>
      <c r="L29" s="79">
        <v>69857.584727333131</v>
      </c>
      <c r="M29" s="79">
        <v>76260.682134520321</v>
      </c>
      <c r="N29" s="79">
        <v>80415.949763694574</v>
      </c>
      <c r="O29" s="79">
        <v>83476.533546893945</v>
      </c>
      <c r="P29" s="79">
        <v>85278.030906425338</v>
      </c>
      <c r="Q29" s="79">
        <v>83922.696604913392</v>
      </c>
      <c r="R29" s="79">
        <v>81476.173357830747</v>
      </c>
      <c r="S29" s="79">
        <v>80393.509707015866</v>
      </c>
      <c r="T29" s="79">
        <v>79135.504183543162</v>
      </c>
      <c r="U29" s="79">
        <v>77999.583315019321</v>
      </c>
      <c r="V29" s="79">
        <v>78035.652286705794</v>
      </c>
      <c r="W29" s="79">
        <v>86509.696991760036</v>
      </c>
      <c r="X29" s="79">
        <v>89978.092790428898</v>
      </c>
      <c r="Y29" s="79">
        <v>85687.636445097043</v>
      </c>
      <c r="Z29" s="79">
        <v>76694.553263836526</v>
      </c>
      <c r="AA29" s="79">
        <v>64867.270510802351</v>
      </c>
      <c r="AB29" s="80">
        <v>53575.419222175224</v>
      </c>
      <c r="AC29" s="89">
        <v>10039852.727725018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1395260.5381062478</v>
      </c>
      <c r="F30" s="71">
        <v>1282694.7664494561</v>
      </c>
      <c r="G30" s="71">
        <v>1233070.1389957648</v>
      </c>
      <c r="H30" s="71">
        <v>1243452.2224952623</v>
      </c>
      <c r="I30" s="71">
        <v>1442486.0169135504</v>
      </c>
      <c r="J30" s="71">
        <v>1819324.8572315122</v>
      </c>
      <c r="K30" s="71">
        <v>2016900.7931108102</v>
      </c>
      <c r="L30" s="71">
        <v>2171192.2454303596</v>
      </c>
      <c r="M30" s="71">
        <v>2376936.868999382</v>
      </c>
      <c r="N30" s="71">
        <v>2495562.6985497703</v>
      </c>
      <c r="O30" s="71">
        <v>2592182.0775671038</v>
      </c>
      <c r="P30" s="71">
        <v>2645992.3083200241</v>
      </c>
      <c r="Q30" s="71">
        <v>2598620.6757293548</v>
      </c>
      <c r="R30" s="71">
        <v>2526505.5336336051</v>
      </c>
      <c r="S30" s="71">
        <v>2481945.7455450743</v>
      </c>
      <c r="T30" s="71">
        <v>2452511.5409349748</v>
      </c>
      <c r="U30" s="71">
        <v>2414788.6665657931</v>
      </c>
      <c r="V30" s="71">
        <v>2430309.3815019112</v>
      </c>
      <c r="W30" s="71">
        <v>2734132.116429063</v>
      </c>
      <c r="X30" s="71">
        <v>2862230.6423417749</v>
      </c>
      <c r="Y30" s="71">
        <v>2733746.8244460458</v>
      </c>
      <c r="Z30" s="71">
        <v>2423935.6103518801</v>
      </c>
      <c r="AA30" s="71">
        <v>1998005.4654250653</v>
      </c>
      <c r="AB30" s="78">
        <v>1627335.9910655743</v>
      </c>
      <c r="AC30" s="88">
        <v>51999123.726139367</v>
      </c>
      <c r="AD30" s="88"/>
    </row>
    <row r="31" spans="1:33" ht="15" x14ac:dyDescent="0.2">
      <c r="A31" s="117">
        <v>50922</v>
      </c>
      <c r="B31" s="118">
        <v>48540461.478608638</v>
      </c>
      <c r="C31" s="65" t="s">
        <v>32</v>
      </c>
      <c r="D31" s="66">
        <v>20</v>
      </c>
      <c r="E31" s="84">
        <v>43283.087415158785</v>
      </c>
      <c r="F31" s="85">
        <v>39809.235558994587</v>
      </c>
      <c r="G31" s="85">
        <v>38136.06598394912</v>
      </c>
      <c r="H31" s="85">
        <v>38272.423063213653</v>
      </c>
      <c r="I31" s="85">
        <v>42967.625808343939</v>
      </c>
      <c r="J31" s="85">
        <v>51362.450367608413</v>
      </c>
      <c r="K31" s="85">
        <v>58255.176432901259</v>
      </c>
      <c r="L31" s="85">
        <v>64144.817573707202</v>
      </c>
      <c r="M31" s="85">
        <v>71368.733949734451</v>
      </c>
      <c r="N31" s="85">
        <v>75986.565244267244</v>
      </c>
      <c r="O31" s="85">
        <v>79565.08201014997</v>
      </c>
      <c r="P31" s="85">
        <v>81776.586794319534</v>
      </c>
      <c r="Q31" s="85">
        <v>80793.626400348105</v>
      </c>
      <c r="R31" s="85">
        <v>78444.417968997106</v>
      </c>
      <c r="S31" s="85">
        <v>76511.452227395639</v>
      </c>
      <c r="T31" s="85">
        <v>75025.801862566514</v>
      </c>
      <c r="U31" s="85">
        <v>73877.623328813512</v>
      </c>
      <c r="V31" s="85">
        <v>73918.160021750198</v>
      </c>
      <c r="W31" s="85">
        <v>82481.685605225459</v>
      </c>
      <c r="X31" s="85">
        <v>87559.981695783164</v>
      </c>
      <c r="Y31" s="85">
        <v>83801.707845912824</v>
      </c>
      <c r="Z31" s="85">
        <v>74641.947726993531</v>
      </c>
      <c r="AA31" s="85">
        <v>61632.445310198891</v>
      </c>
      <c r="AB31" s="86">
        <v>50270.25065020199</v>
      </c>
      <c r="AC31" s="87">
        <v>31677739.016930699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44132.52192901427</v>
      </c>
      <c r="F32" s="82">
        <v>40809.367682875527</v>
      </c>
      <c r="G32" s="82">
        <v>39384.129661045452</v>
      </c>
      <c r="H32" s="82">
        <v>40027.0715325497</v>
      </c>
      <c r="I32" s="82">
        <v>47476.39678712067</v>
      </c>
      <c r="J32" s="82">
        <v>62510.416784244473</v>
      </c>
      <c r="K32" s="82">
        <v>70524.151988897254</v>
      </c>
      <c r="L32" s="82">
        <v>74723.582167812317</v>
      </c>
      <c r="M32" s="82">
        <v>80759.170320997553</v>
      </c>
      <c r="N32" s="82">
        <v>83615.649385219003</v>
      </c>
      <c r="O32" s="82">
        <v>86557.311652157849</v>
      </c>
      <c r="P32" s="82">
        <v>88181.788464976693</v>
      </c>
      <c r="Q32" s="82">
        <v>86214.379320856373</v>
      </c>
      <c r="R32" s="82">
        <v>84051.611036987029</v>
      </c>
      <c r="S32" s="82">
        <v>84150.539289810884</v>
      </c>
      <c r="T32" s="82">
        <v>83355.201172903689</v>
      </c>
      <c r="U32" s="82">
        <v>82172.765333723873</v>
      </c>
      <c r="V32" s="82">
        <v>81429.195102063866</v>
      </c>
      <c r="W32" s="82">
        <v>89261.763210573466</v>
      </c>
      <c r="X32" s="82">
        <v>93640.11034799245</v>
      </c>
      <c r="Y32" s="82">
        <v>89014.658565292106</v>
      </c>
      <c r="Z32" s="82">
        <v>78353.739840345341</v>
      </c>
      <c r="AA32" s="82">
        <v>63682.261010320486</v>
      </c>
      <c r="AB32" s="83">
        <v>51546.656659068867</v>
      </c>
      <c r="AC32" s="88">
        <v>6902297.7569873976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44331.66153831371</v>
      </c>
      <c r="F33" s="79">
        <v>40951.197498612164</v>
      </c>
      <c r="G33" s="79">
        <v>39338.04311925004</v>
      </c>
      <c r="H33" s="79">
        <v>39689.514288065191</v>
      </c>
      <c r="I33" s="79">
        <v>45668.394897329665</v>
      </c>
      <c r="J33" s="79">
        <v>56510.520821667022</v>
      </c>
      <c r="K33" s="79">
        <v>64959.335306511515</v>
      </c>
      <c r="L33" s="79">
        <v>71236.836812195266</v>
      </c>
      <c r="M33" s="79">
        <v>77915.583975191956</v>
      </c>
      <c r="N33" s="79">
        <v>81789.363018058619</v>
      </c>
      <c r="O33" s="79">
        <v>84813.3591544886</v>
      </c>
      <c r="P33" s="79">
        <v>86559.759552378076</v>
      </c>
      <c r="Q33" s="79">
        <v>84781.465507429151</v>
      </c>
      <c r="R33" s="79">
        <v>82046.605674169579</v>
      </c>
      <c r="S33" s="79">
        <v>80673.151458726104</v>
      </c>
      <c r="T33" s="79">
        <v>79254.162083589516</v>
      </c>
      <c r="U33" s="79">
        <v>77722.908648898912</v>
      </c>
      <c r="V33" s="79">
        <v>76861.476274783068</v>
      </c>
      <c r="W33" s="79">
        <v>83743.458785230163</v>
      </c>
      <c r="X33" s="79">
        <v>87279.073026923768</v>
      </c>
      <c r="Y33" s="79">
        <v>83184.601958354629</v>
      </c>
      <c r="Z33" s="79">
        <v>74926.167151737071</v>
      </c>
      <c r="AA33" s="79">
        <v>63370.960328208588</v>
      </c>
      <c r="AB33" s="80">
        <v>52463.18323497683</v>
      </c>
      <c r="AC33" s="89">
        <v>9960424.7046905328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1308181.805249115</v>
      </c>
      <c r="F34" s="71">
        <v>1205129.3669030666</v>
      </c>
      <c r="G34" s="71">
        <v>1156286.0970386644</v>
      </c>
      <c r="H34" s="71">
        <v>1163693.833122863</v>
      </c>
      <c r="I34" s="71">
        <v>1323268.4726993393</v>
      </c>
      <c r="J34" s="71">
        <v>1616353.7994191484</v>
      </c>
      <c r="K34" s="71">
        <v>1836956.1484526834</v>
      </c>
      <c r="L34" s="71">
        <v>2009211.7010185649</v>
      </c>
      <c r="M34" s="71">
        <v>2217904.8641298311</v>
      </c>
      <c r="N34" s="71">
        <v>2344930.0805345727</v>
      </c>
      <c r="O34" s="71">
        <v>2446411.0417385623</v>
      </c>
      <c r="P34" s="71">
        <v>2507617.4470605659</v>
      </c>
      <c r="Q34" s="71">
        <v>2469418.8383349623</v>
      </c>
      <c r="R34" s="71">
        <v>2397374.4375729077</v>
      </c>
      <c r="S34" s="71">
        <v>2350870.110459513</v>
      </c>
      <c r="T34" s="71">
        <v>2309461.8144444823</v>
      </c>
      <c r="U34" s="71">
        <v>2272580.9798045591</v>
      </c>
      <c r="V34" s="71">
        <v>2265248.8384919576</v>
      </c>
      <c r="W34" s="71">
        <v>2509141.5176581838</v>
      </c>
      <c r="X34" s="71">
        <v>2649434.5134691754</v>
      </c>
      <c r="Y34" s="71">
        <v>2531200.4029295528</v>
      </c>
      <c r="Z34" s="71">
        <v>2255810.9168116744</v>
      </c>
      <c r="AA34" s="71">
        <v>1867603.7122145114</v>
      </c>
      <c r="AB34" s="78">
        <v>1526370.7390501762</v>
      </c>
      <c r="AC34" s="88">
        <v>48540461.478608631</v>
      </c>
      <c r="AD34" s="88"/>
    </row>
    <row r="35" spans="1:33" ht="15" x14ac:dyDescent="0.2">
      <c r="A35" s="117">
        <v>50952</v>
      </c>
      <c r="B35" s="118">
        <v>49423672.181056365</v>
      </c>
      <c r="C35" s="65" t="s">
        <v>32</v>
      </c>
      <c r="D35" s="66">
        <v>20</v>
      </c>
      <c r="E35" s="84">
        <v>42416.934169799933</v>
      </c>
      <c r="F35" s="85">
        <v>39080.677746110203</v>
      </c>
      <c r="G35" s="85">
        <v>37502.574250420199</v>
      </c>
      <c r="H35" s="85">
        <v>37826.508767359446</v>
      </c>
      <c r="I35" s="85">
        <v>43456.675311165149</v>
      </c>
      <c r="J35" s="85">
        <v>54512.537253860035</v>
      </c>
      <c r="K35" s="85">
        <v>60793.360103480321</v>
      </c>
      <c r="L35" s="85">
        <v>65623.103673166304</v>
      </c>
      <c r="M35" s="85">
        <v>72145.514664329574</v>
      </c>
      <c r="N35" s="85">
        <v>76229.299076278403</v>
      </c>
      <c r="O35" s="85">
        <v>79492.663263649185</v>
      </c>
      <c r="P35" s="85">
        <v>81166.971386463367</v>
      </c>
      <c r="Q35" s="85">
        <v>79519.975031434093</v>
      </c>
      <c r="R35" s="85">
        <v>76895.095256160988</v>
      </c>
      <c r="S35" s="85">
        <v>73084.78963425805</v>
      </c>
      <c r="T35" s="85">
        <v>74806.151645009726</v>
      </c>
      <c r="U35" s="85">
        <v>73662.499418117281</v>
      </c>
      <c r="V35" s="85">
        <v>73232.690942083282</v>
      </c>
      <c r="W35" s="85">
        <v>80914.543664508165</v>
      </c>
      <c r="X35" s="85">
        <v>86994.998382406644</v>
      </c>
      <c r="Y35" s="85">
        <v>83387.091516216955</v>
      </c>
      <c r="Z35" s="85">
        <v>73909.295203305155</v>
      </c>
      <c r="AA35" s="85">
        <v>60629.497965573682</v>
      </c>
      <c r="AB35" s="86">
        <v>49079.420350464061</v>
      </c>
      <c r="AC35" s="87">
        <v>31527257.373512406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42515.071085318275</v>
      </c>
      <c r="F36" s="82">
        <v>39273.282191035847</v>
      </c>
      <c r="G36" s="82">
        <v>37921.261744168791</v>
      </c>
      <c r="H36" s="82">
        <v>38675.320032505071</v>
      </c>
      <c r="I36" s="82">
        <v>46229.391111368539</v>
      </c>
      <c r="J36" s="82">
        <v>61607.202949966362</v>
      </c>
      <c r="K36" s="82">
        <v>68829.182287739997</v>
      </c>
      <c r="L36" s="82">
        <v>72380.663475361827</v>
      </c>
      <c r="M36" s="82">
        <v>77561.497101681205</v>
      </c>
      <c r="N36" s="82">
        <v>80143.772760091641</v>
      </c>
      <c r="O36" s="82">
        <v>83159.159356049102</v>
      </c>
      <c r="P36" s="82">
        <v>84742.016311651954</v>
      </c>
      <c r="Q36" s="82">
        <v>82285.605203512852</v>
      </c>
      <c r="R36" s="82">
        <v>80212.017116272531</v>
      </c>
      <c r="S36" s="82">
        <v>80385.068935082047</v>
      </c>
      <c r="T36" s="82">
        <v>80020.058115987922</v>
      </c>
      <c r="U36" s="82">
        <v>78718.950114294508</v>
      </c>
      <c r="V36" s="82">
        <v>77280.568427499486</v>
      </c>
      <c r="W36" s="82">
        <v>84009.833654276925</v>
      </c>
      <c r="X36" s="82">
        <v>89940.197823943643</v>
      </c>
      <c r="Y36" s="82">
        <v>86103.990666640631</v>
      </c>
      <c r="Z36" s="82">
        <v>75877.121442561402</v>
      </c>
      <c r="AA36" s="82">
        <v>62139.932033230412</v>
      </c>
      <c r="AB36" s="83">
        <v>50262.687316432151</v>
      </c>
      <c r="AC36" s="88">
        <v>8301369.2562833661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43330.861120243469</v>
      </c>
      <c r="F37" s="79">
        <v>39866.356969417066</v>
      </c>
      <c r="G37" s="79">
        <v>38357.693589204362</v>
      </c>
      <c r="H37" s="79">
        <v>38692.774930898639</v>
      </c>
      <c r="I37" s="79">
        <v>44598.675856008726</v>
      </c>
      <c r="J37" s="79">
        <v>55866.709326766715</v>
      </c>
      <c r="K37" s="79">
        <v>62860.400774609465</v>
      </c>
      <c r="L37" s="79">
        <v>67850.052038619571</v>
      </c>
      <c r="M37" s="79">
        <v>74020.97341711336</v>
      </c>
      <c r="N37" s="79">
        <v>77788.426573853198</v>
      </c>
      <c r="O37" s="79">
        <v>80561.235078291546</v>
      </c>
      <c r="P37" s="79">
        <v>82046.214084449166</v>
      </c>
      <c r="Q37" s="79">
        <v>80152.583317142373</v>
      </c>
      <c r="R37" s="79">
        <v>77901.011132361076</v>
      </c>
      <c r="S37" s="79">
        <v>77153.05458611474</v>
      </c>
      <c r="T37" s="79">
        <v>76342.076306582137</v>
      </c>
      <c r="U37" s="79">
        <v>74773.910977310676</v>
      </c>
      <c r="V37" s="79">
        <v>73456.158269240579</v>
      </c>
      <c r="W37" s="79">
        <v>80154.727286444089</v>
      </c>
      <c r="X37" s="79">
        <v>85118.531189281784</v>
      </c>
      <c r="Y37" s="79">
        <v>81481.113669343074</v>
      </c>
      <c r="Z37" s="79">
        <v>73067.304302137316</v>
      </c>
      <c r="AA37" s="79">
        <v>61910.149243773914</v>
      </c>
      <c r="AB37" s="80">
        <v>51823.264504224731</v>
      </c>
      <c r="AC37" s="89">
        <v>9595045.5512605887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1320899.205544051</v>
      </c>
      <c r="F38" s="71">
        <v>1217178.1076938857</v>
      </c>
      <c r="G38" s="71">
        <v>1169803.9552644743</v>
      </c>
      <c r="H38" s="71">
        <v>1182063.4250951062</v>
      </c>
      <c r="I38" s="71">
        <v>1367872.5169161982</v>
      </c>
      <c r="J38" s="71">
        <v>1733487.0157876327</v>
      </c>
      <c r="K38" s="71">
        <v>1937175.5181559632</v>
      </c>
      <c r="L38" s="71">
        <v>2081465.7030718527</v>
      </c>
      <c r="M38" s="71">
        <v>2274843.6192976777</v>
      </c>
      <c r="N38" s="71">
        <v>2392035.4047691454</v>
      </c>
      <c r="O38" s="71">
        <v>2489016.4725229787</v>
      </c>
      <c r="P38" s="71">
        <v>2539326.7937942222</v>
      </c>
      <c r="Q38" s="71">
        <v>2482743.0265491004</v>
      </c>
      <c r="R38" s="71">
        <v>2406368.0574987489</v>
      </c>
      <c r="S38" s="71">
        <v>2326539.4648772595</v>
      </c>
      <c r="T38" s="71">
        <v>2354275.7813196271</v>
      </c>
      <c r="U38" s="71">
        <v>2315488.2047976824</v>
      </c>
      <c r="V38" s="71">
        <v>2291793.6105946065</v>
      </c>
      <c r="W38" s="71">
        <v>2519268.4052802124</v>
      </c>
      <c r="X38" s="71">
        <v>2700312.1439035418</v>
      </c>
      <c r="Y38" s="71">
        <v>2587148.4656736008</v>
      </c>
      <c r="Z38" s="71">
        <v>2295975.3370917342</v>
      </c>
      <c r="AA38" s="71">
        <v>1894750.5149402693</v>
      </c>
      <c r="AB38" s="78">
        <v>1543841.4306167902</v>
      </c>
      <c r="AC38" s="88">
        <v>49423672.181056365</v>
      </c>
      <c r="AD38" s="88"/>
    </row>
    <row r="39" spans="1:33" ht="15" x14ac:dyDescent="0.2">
      <c r="A39" s="117">
        <v>50983</v>
      </c>
      <c r="B39" s="118">
        <v>51193381.667783476</v>
      </c>
      <c r="C39" s="65" t="s">
        <v>32</v>
      </c>
      <c r="D39" s="66">
        <v>21</v>
      </c>
      <c r="E39" s="84">
        <v>44431.853902312003</v>
      </c>
      <c r="F39" s="85">
        <v>40894.651605667917</v>
      </c>
      <c r="G39" s="85">
        <v>39244.929225792308</v>
      </c>
      <c r="H39" s="85">
        <v>39510.14063663753</v>
      </c>
      <c r="I39" s="85">
        <v>45457.802285797734</v>
      </c>
      <c r="J39" s="85">
        <v>56965.790514020606</v>
      </c>
      <c r="K39" s="85">
        <v>62494.039571098059</v>
      </c>
      <c r="L39" s="85">
        <v>66964.069808271539</v>
      </c>
      <c r="M39" s="85">
        <v>73711.818522124551</v>
      </c>
      <c r="N39" s="85">
        <v>77866.866945020753</v>
      </c>
      <c r="O39" s="85">
        <v>81098.887676052618</v>
      </c>
      <c r="P39" s="85">
        <v>82903.413545019954</v>
      </c>
      <c r="Q39" s="85">
        <v>81129.240533233053</v>
      </c>
      <c r="R39" s="85">
        <v>78923.884515581391</v>
      </c>
      <c r="S39" s="85">
        <v>77464.29350793171</v>
      </c>
      <c r="T39" s="85">
        <v>76124.833923008278</v>
      </c>
      <c r="U39" s="85">
        <v>74987.732728068222</v>
      </c>
      <c r="V39" s="85">
        <v>74923.472132266194</v>
      </c>
      <c r="W39" s="85">
        <v>84103.900108009839</v>
      </c>
      <c r="X39" s="85">
        <v>90021.105954376064</v>
      </c>
      <c r="Y39" s="85">
        <v>86517.697618646154</v>
      </c>
      <c r="Z39" s="85">
        <v>76509.90856045195</v>
      </c>
      <c r="AA39" s="85">
        <v>62859.886400394855</v>
      </c>
      <c r="AB39" s="86">
        <v>51158.867762421833</v>
      </c>
      <c r="AC39" s="87">
        <v>34151650.847626306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44625.636576998142</v>
      </c>
      <c r="F40" s="82">
        <v>41135.163073464602</v>
      </c>
      <c r="G40" s="82">
        <v>39661.189497581974</v>
      </c>
      <c r="H40" s="82">
        <v>40678.277988458307</v>
      </c>
      <c r="I40" s="82">
        <v>49954.435511972129</v>
      </c>
      <c r="J40" s="82">
        <v>69867.484159028667</v>
      </c>
      <c r="K40" s="82">
        <v>74824.01617227908</v>
      </c>
      <c r="L40" s="82">
        <v>76362.13369760655</v>
      </c>
      <c r="M40" s="82">
        <v>80823.615023711667</v>
      </c>
      <c r="N40" s="82">
        <v>83381.28134596665</v>
      </c>
      <c r="O40" s="82">
        <v>86088.573814632808</v>
      </c>
      <c r="P40" s="82">
        <v>88004.98141262024</v>
      </c>
      <c r="Q40" s="82">
        <v>85221.748545694703</v>
      </c>
      <c r="R40" s="82">
        <v>83603.828351724907</v>
      </c>
      <c r="S40" s="82">
        <v>84604.523694772666</v>
      </c>
      <c r="T40" s="82">
        <v>84263.088839526914</v>
      </c>
      <c r="U40" s="82">
        <v>83751.358320565836</v>
      </c>
      <c r="V40" s="82">
        <v>82181.354368763219</v>
      </c>
      <c r="W40" s="82">
        <v>90553.641676869331</v>
      </c>
      <c r="X40" s="82">
        <v>95106.620984691428</v>
      </c>
      <c r="Y40" s="82">
        <v>90840.319691475772</v>
      </c>
      <c r="Z40" s="82">
        <v>79397.532804233459</v>
      </c>
      <c r="AA40" s="82">
        <v>64900.833992805354</v>
      </c>
      <c r="AB40" s="83">
        <v>52371.631657656806</v>
      </c>
      <c r="AC40" s="88">
        <v>5256609.8136093039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45410.469230169525</v>
      </c>
      <c r="F41" s="79">
        <v>41867.445158181414</v>
      </c>
      <c r="G41" s="79">
        <v>40272.951027687028</v>
      </c>
      <c r="H41" s="79">
        <v>40794.791039375516</v>
      </c>
      <c r="I41" s="79">
        <v>47549.744163453681</v>
      </c>
      <c r="J41" s="79">
        <v>60948.717345965633</v>
      </c>
      <c r="K41" s="79">
        <v>67044.342691139231</v>
      </c>
      <c r="L41" s="79">
        <v>71270.284254283339</v>
      </c>
      <c r="M41" s="79">
        <v>77552.81412079258</v>
      </c>
      <c r="N41" s="79">
        <v>81247.10729725039</v>
      </c>
      <c r="O41" s="79">
        <v>84564.603049099591</v>
      </c>
      <c r="P41" s="79">
        <v>86337.024211779397</v>
      </c>
      <c r="Q41" s="79">
        <v>84286.807858201733</v>
      </c>
      <c r="R41" s="79">
        <v>81923.978842111304</v>
      </c>
      <c r="S41" s="79">
        <v>80845.997079667097</v>
      </c>
      <c r="T41" s="79">
        <v>79588.316816899925</v>
      </c>
      <c r="U41" s="79">
        <v>78198.424568625385</v>
      </c>
      <c r="V41" s="79">
        <v>77483.704864415457</v>
      </c>
      <c r="W41" s="79">
        <v>85413.53296602481</v>
      </c>
      <c r="X41" s="79">
        <v>89544.613286384207</v>
      </c>
      <c r="Y41" s="79">
        <v>85570.976029153331</v>
      </c>
      <c r="Z41" s="79">
        <v>76794.541245888555</v>
      </c>
      <c r="AA41" s="79">
        <v>64935.709498019176</v>
      </c>
      <c r="AB41" s="80">
        <v>54141.81857655452</v>
      </c>
      <c r="AC41" s="89">
        <v>11785121.006547857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1384819.1262907332</v>
      </c>
      <c r="F42" s="71">
        <v>1275265.2890466899</v>
      </c>
      <c r="G42" s="71">
        <v>1225037.7394281938</v>
      </c>
      <c r="H42" s="71">
        <v>1237311.3246103916</v>
      </c>
      <c r="I42" s="71">
        <v>1437325.3636818447</v>
      </c>
      <c r="J42" s="71">
        <v>1832525.0746932779</v>
      </c>
      <c r="K42" s="71">
        <v>2006157.2783478713</v>
      </c>
      <c r="L42" s="71">
        <v>2134223.8568465053</v>
      </c>
      <c r="M42" s="71">
        <v>2333288.7328812988</v>
      </c>
      <c r="N42" s="71">
        <v>2454077.8009640886</v>
      </c>
      <c r="O42" s="71">
        <v>2553294.5839847005</v>
      </c>
      <c r="P42" s="71">
        <v>2609345.7981657358</v>
      </c>
      <c r="Q42" s="71">
        <v>2549386.9518423905</v>
      </c>
      <c r="R42" s="71">
        <v>2481680.9117771629</v>
      </c>
      <c r="S42" s="71">
        <v>2446485.7143085534</v>
      </c>
      <c r="T42" s="71">
        <v>2408528.9966200544</v>
      </c>
      <c r="U42" s="71">
        <v>2373385.4342315076</v>
      </c>
      <c r="V42" s="71">
        <v>2362322.9119347879</v>
      </c>
      <c r="W42" s="71">
        <v>2635737.5580609883</v>
      </c>
      <c r="X42" s="71">
        <v>2802575.3810006613</v>
      </c>
      <c r="Y42" s="71">
        <v>2688389.4412700702</v>
      </c>
      <c r="Z42" s="71">
        <v>2382462.4669034113</v>
      </c>
      <c r="AA42" s="71">
        <v>1969310.082872842</v>
      </c>
      <c r="AB42" s="78">
        <v>1610443.8480197107</v>
      </c>
      <c r="AC42" s="88">
        <v>51193381.667783469</v>
      </c>
      <c r="AD42" s="88"/>
    </row>
    <row r="43" spans="1:33" ht="15" x14ac:dyDescent="0.2">
      <c r="A43" s="117">
        <v>51014</v>
      </c>
      <c r="B43" s="118">
        <v>48720695.441377565</v>
      </c>
      <c r="C43" s="65" t="s">
        <v>32</v>
      </c>
      <c r="D43" s="66">
        <v>22</v>
      </c>
      <c r="E43" s="84">
        <v>42437.547605765591</v>
      </c>
      <c r="F43" s="85">
        <v>39260.915977464691</v>
      </c>
      <c r="G43" s="85">
        <v>37751.248538471955</v>
      </c>
      <c r="H43" s="85">
        <v>38167.377145932034</v>
      </c>
      <c r="I43" s="85">
        <v>44602.839720444637</v>
      </c>
      <c r="J43" s="85">
        <v>56776.604980220109</v>
      </c>
      <c r="K43" s="85">
        <v>62641.196717445127</v>
      </c>
      <c r="L43" s="85">
        <v>66795.789959498288</v>
      </c>
      <c r="M43" s="85">
        <v>72818.74365433499</v>
      </c>
      <c r="N43" s="85">
        <v>76420.117509189295</v>
      </c>
      <c r="O43" s="85">
        <v>79453.364693047086</v>
      </c>
      <c r="P43" s="85">
        <v>80971.131619134685</v>
      </c>
      <c r="Q43" s="85">
        <v>79102.62744790643</v>
      </c>
      <c r="R43" s="85">
        <v>76931.422497225009</v>
      </c>
      <c r="S43" s="85">
        <v>76080.097080540509</v>
      </c>
      <c r="T43" s="85">
        <v>75085.619691881511</v>
      </c>
      <c r="U43" s="85">
        <v>74077.744606378357</v>
      </c>
      <c r="V43" s="85">
        <v>75007.271302144232</v>
      </c>
      <c r="W43" s="85">
        <v>85351.470495616333</v>
      </c>
      <c r="X43" s="85">
        <v>87998.770925968522</v>
      </c>
      <c r="Y43" s="85">
        <v>83711.333899500562</v>
      </c>
      <c r="Z43" s="85">
        <v>74064.368773394919</v>
      </c>
      <c r="AA43" s="85">
        <v>60255.188080338827</v>
      </c>
      <c r="AB43" s="86">
        <v>48897.051973088266</v>
      </c>
      <c r="AC43" s="87">
        <v>35082516.587688498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43214.283295394016</v>
      </c>
      <c r="F44" s="82">
        <v>40128.261296693905</v>
      </c>
      <c r="G44" s="82">
        <v>38970.540280348469</v>
      </c>
      <c r="H44" s="82">
        <v>39961.908508749941</v>
      </c>
      <c r="I44" s="82">
        <v>49115.600952112225</v>
      </c>
      <c r="J44" s="82">
        <v>67499.845617676023</v>
      </c>
      <c r="K44" s="82">
        <v>72651.7999988667</v>
      </c>
      <c r="L44" s="82">
        <v>74008.609395799765</v>
      </c>
      <c r="M44" s="82">
        <v>78704.276372132139</v>
      </c>
      <c r="N44" s="82">
        <v>81012.960139702918</v>
      </c>
      <c r="O44" s="82">
        <v>83827.050661715897</v>
      </c>
      <c r="P44" s="82">
        <v>85342.364157857228</v>
      </c>
      <c r="Q44" s="82">
        <v>82701.92603810069</v>
      </c>
      <c r="R44" s="82">
        <v>80830.95749174495</v>
      </c>
      <c r="S44" s="82">
        <v>81560.837297912774</v>
      </c>
      <c r="T44" s="82">
        <v>81729.474567788013</v>
      </c>
      <c r="U44" s="82">
        <v>81231.678914794626</v>
      </c>
      <c r="V44" s="82">
        <v>81505.056904509664</v>
      </c>
      <c r="W44" s="82">
        <v>90773.16759552047</v>
      </c>
      <c r="X44" s="82">
        <v>92920.6884726555</v>
      </c>
      <c r="Y44" s="82">
        <v>88189.743865468365</v>
      </c>
      <c r="Z44" s="82">
        <v>77710.041062789634</v>
      </c>
      <c r="AA44" s="82">
        <v>62754.559629661846</v>
      </c>
      <c r="AB44" s="83">
        <v>50715.726113251323</v>
      </c>
      <c r="AC44" s="88">
        <v>6828245.4345249906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43594.180411383066</v>
      </c>
      <c r="F45" s="79">
        <v>40466.102839233448</v>
      </c>
      <c r="G45" s="79">
        <v>39027.510942331392</v>
      </c>
      <c r="H45" s="79">
        <v>39958.720757851108</v>
      </c>
      <c r="I45" s="79">
        <v>48798.475709161125</v>
      </c>
      <c r="J45" s="79">
        <v>66213.263961818302</v>
      </c>
      <c r="K45" s="79">
        <v>71666.279624423216</v>
      </c>
      <c r="L45" s="79">
        <v>74122.096534498065</v>
      </c>
      <c r="M45" s="79">
        <v>79226.545410547056</v>
      </c>
      <c r="N45" s="79">
        <v>81815.349836732246</v>
      </c>
      <c r="O45" s="79">
        <v>84612.168929058142</v>
      </c>
      <c r="P45" s="79">
        <v>85666.949641617859</v>
      </c>
      <c r="Q45" s="79">
        <v>83136.491405775538</v>
      </c>
      <c r="R45" s="79">
        <v>81289.408835782189</v>
      </c>
      <c r="S45" s="79">
        <v>81956.112870524303</v>
      </c>
      <c r="T45" s="79">
        <v>81443.785038078917</v>
      </c>
      <c r="U45" s="79">
        <v>80453.948154485101</v>
      </c>
      <c r="V45" s="79">
        <v>81129.682838275592</v>
      </c>
      <c r="W45" s="79">
        <v>89275.616737137971</v>
      </c>
      <c r="X45" s="79">
        <v>90258.729025957306</v>
      </c>
      <c r="Y45" s="79">
        <v>85372.412682013499</v>
      </c>
      <c r="Z45" s="79">
        <v>76515.491976343415</v>
      </c>
      <c r="AA45" s="79">
        <v>63513.895012082154</v>
      </c>
      <c r="AB45" s="80">
        <v>52970.135615907187</v>
      </c>
      <c r="AC45" s="89">
        <v>6809933.4191640727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1280859.9021539513</v>
      </c>
      <c r="F46" s="71">
        <v>1186117.6080479326</v>
      </c>
      <c r="G46" s="71">
        <v>1142519.6727371025</v>
      </c>
      <c r="H46" s="71">
        <v>1159364.814276909</v>
      </c>
      <c r="I46" s="71">
        <v>1372918.7804948755</v>
      </c>
      <c r="J46" s="71">
        <v>1783937.7478828197</v>
      </c>
      <c r="K46" s="71">
        <v>1955378.6462769522</v>
      </c>
      <c r="L46" s="71">
        <v>2062030.2028301535</v>
      </c>
      <c r="M46" s="71">
        <v>2233735.6475260863</v>
      </c>
      <c r="N46" s="71">
        <v>2332555.8251079051</v>
      </c>
      <c r="O46" s="71">
        <v>2421730.9016101323</v>
      </c>
      <c r="P46" s="71">
        <v>2465402.1508188634</v>
      </c>
      <c r="Q46" s="71">
        <v>2403611.4736294462</v>
      </c>
      <c r="R46" s="71">
        <v>2340972.7602490587</v>
      </c>
      <c r="S46" s="71">
        <v>2327829.9364456395</v>
      </c>
      <c r="T46" s="71">
        <v>2304576.6716448609</v>
      </c>
      <c r="U46" s="71">
        <v>2276452.8896174431</v>
      </c>
      <c r="V46" s="71">
        <v>2300698.927618314</v>
      </c>
      <c r="W46" s="71">
        <v>2597927.4882341931</v>
      </c>
      <c r="X46" s="71">
        <v>2668690.6303657587</v>
      </c>
      <c r="Y46" s="71">
        <v>2535897.9719789396</v>
      </c>
      <c r="Z46" s="71">
        <v>2246318.2451712205</v>
      </c>
      <c r="AA46" s="71">
        <v>1830687.9563344303</v>
      </c>
      <c r="AB46" s="78">
        <v>1490478.5903245758</v>
      </c>
      <c r="AC46" s="88">
        <v>48720695.441377565</v>
      </c>
      <c r="AD46" s="88"/>
    </row>
    <row r="47" spans="1:33" ht="15" x14ac:dyDescent="0.2">
      <c r="A47" s="117">
        <v>51044</v>
      </c>
      <c r="B47" s="118">
        <v>51187863.966456532</v>
      </c>
      <c r="C47" s="65" t="s">
        <v>32</v>
      </c>
      <c r="D47" s="66">
        <v>20</v>
      </c>
      <c r="E47" s="84">
        <v>43919.676878778431</v>
      </c>
      <c r="F47" s="85">
        <v>40505.693549961841</v>
      </c>
      <c r="G47" s="85">
        <v>39003.375474584318</v>
      </c>
      <c r="H47" s="85">
        <v>39398.249964758717</v>
      </c>
      <c r="I47" s="85">
        <v>44959.521594873055</v>
      </c>
      <c r="J47" s="85">
        <v>54698.740514536679</v>
      </c>
      <c r="K47" s="85">
        <v>61396.985827944998</v>
      </c>
      <c r="L47" s="85">
        <v>66761.34648176207</v>
      </c>
      <c r="M47" s="85">
        <v>73555.907931011432</v>
      </c>
      <c r="N47" s="85">
        <v>77351.289515484779</v>
      </c>
      <c r="O47" s="85">
        <v>80436.613074902809</v>
      </c>
      <c r="P47" s="85">
        <v>82181.097626185496</v>
      </c>
      <c r="Q47" s="85">
        <v>80721.194801356338</v>
      </c>
      <c r="R47" s="85">
        <v>78449.69509435627</v>
      </c>
      <c r="S47" s="85">
        <v>77402.378084709766</v>
      </c>
      <c r="T47" s="85">
        <v>76208.7971022579</v>
      </c>
      <c r="U47" s="85">
        <v>75275.324024975067</v>
      </c>
      <c r="V47" s="85">
        <v>78669.304744069654</v>
      </c>
      <c r="W47" s="85">
        <v>88112.75754862967</v>
      </c>
      <c r="X47" s="85">
        <v>88987.506405013584</v>
      </c>
      <c r="Y47" s="85">
        <v>84618.414213248951</v>
      </c>
      <c r="Z47" s="85">
        <v>74882.020547366876</v>
      </c>
      <c r="AA47" s="85">
        <v>61610.923552723201</v>
      </c>
      <c r="AB47" s="86">
        <v>50331.628447673422</v>
      </c>
      <c r="AC47" s="87">
        <v>32388768.860023316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44178.39268593517</v>
      </c>
      <c r="F48" s="82">
        <v>40998.239755343639</v>
      </c>
      <c r="G48" s="82">
        <v>39677.258149017864</v>
      </c>
      <c r="H48" s="82">
        <v>40521.781506749256</v>
      </c>
      <c r="I48" s="82">
        <v>49081.00715480934</v>
      </c>
      <c r="J48" s="82">
        <v>65351.724669645868</v>
      </c>
      <c r="K48" s="82">
        <v>71781.076079514576</v>
      </c>
      <c r="L48" s="82">
        <v>74970.955290345475</v>
      </c>
      <c r="M48" s="82">
        <v>80024.517122094985</v>
      </c>
      <c r="N48" s="82">
        <v>82600.588938351633</v>
      </c>
      <c r="O48" s="82">
        <v>85251.443602653191</v>
      </c>
      <c r="P48" s="82">
        <v>86958.18816296164</v>
      </c>
      <c r="Q48" s="82">
        <v>84881.701846854383</v>
      </c>
      <c r="R48" s="82">
        <v>83162.725691277694</v>
      </c>
      <c r="S48" s="82">
        <v>83499.050847269435</v>
      </c>
      <c r="T48" s="82">
        <v>82786.673143115346</v>
      </c>
      <c r="U48" s="82">
        <v>81792.141264082427</v>
      </c>
      <c r="V48" s="82">
        <v>84920.812032135407</v>
      </c>
      <c r="W48" s="82">
        <v>93383.950769469011</v>
      </c>
      <c r="X48" s="82">
        <v>93537.954431872975</v>
      </c>
      <c r="Y48" s="82">
        <v>88665.708911281676</v>
      </c>
      <c r="Z48" s="82">
        <v>78618.868827952698</v>
      </c>
      <c r="AA48" s="82">
        <v>64178.146639843362</v>
      </c>
      <c r="AB48" s="83">
        <v>52003.41057894659</v>
      </c>
      <c r="AC48" s="88">
        <v>8664131.5905076191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45051.355251538444</v>
      </c>
      <c r="F49" s="79">
        <v>41541.879476120848</v>
      </c>
      <c r="G49" s="79">
        <v>40064.331791840013</v>
      </c>
      <c r="H49" s="79">
        <v>40656.901938451592</v>
      </c>
      <c r="I49" s="79">
        <v>47485.351406626171</v>
      </c>
      <c r="J49" s="79">
        <v>59558.849646291521</v>
      </c>
      <c r="K49" s="79">
        <v>67514.283101212743</v>
      </c>
      <c r="L49" s="79">
        <v>73015.231484705262</v>
      </c>
      <c r="M49" s="79">
        <v>78950.483833961363</v>
      </c>
      <c r="N49" s="79">
        <v>82014.318465240794</v>
      </c>
      <c r="O49" s="79">
        <v>84686.19042033625</v>
      </c>
      <c r="P49" s="79">
        <v>86425.925628156649</v>
      </c>
      <c r="Q49" s="79">
        <v>84369.01504312703</v>
      </c>
      <c r="R49" s="79">
        <v>81702.041903284859</v>
      </c>
      <c r="S49" s="79">
        <v>81049.38056498472</v>
      </c>
      <c r="T49" s="79">
        <v>80331.367729773876</v>
      </c>
      <c r="U49" s="79">
        <v>79507.587854493497</v>
      </c>
      <c r="V49" s="79">
        <v>82255.521546864184</v>
      </c>
      <c r="W49" s="79">
        <v>88927.935206989685</v>
      </c>
      <c r="X49" s="79">
        <v>88213.4716075584</v>
      </c>
      <c r="Y49" s="79">
        <v>83736.425452266601</v>
      </c>
      <c r="Z49" s="79">
        <v>75300.580798401934</v>
      </c>
      <c r="AA49" s="79">
        <v>63651.526360967619</v>
      </c>
      <c r="AB49" s="80">
        <v>53150.629474405883</v>
      </c>
      <c r="AC49" s="89">
        <v>10134963.515925601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1369593.6325144751</v>
      </c>
      <c r="F50" s="71">
        <v>1264356.3466326802</v>
      </c>
      <c r="G50" s="71">
        <v>1218839.7909878157</v>
      </c>
      <c r="H50" s="71">
        <v>1234515.31845963</v>
      </c>
      <c r="I50" s="71">
        <v>1429507.5761112648</v>
      </c>
      <c r="J50" s="71">
        <v>1778086.5315167122</v>
      </c>
      <c r="K50" s="71">
        <v>1991930.7955637493</v>
      </c>
      <c r="L50" s="71">
        <v>2148173.0949952002</v>
      </c>
      <c r="M50" s="71">
        <v>2344943.6472344715</v>
      </c>
      <c r="N50" s="71">
        <v>2452114.6457928983</v>
      </c>
      <c r="O50" s="71">
        <v>2543106.6220333395</v>
      </c>
      <c r="P50" s="71">
        <v>2596968.447107458</v>
      </c>
      <c r="Q50" s="71">
        <v>2545046.495520161</v>
      </c>
      <c r="R50" s="71">
        <v>2475019.781763223</v>
      </c>
      <c r="S50" s="71">
        <v>2451839.0993204508</v>
      </c>
      <c r="T50" s="71">
        <v>2420097.514139378</v>
      </c>
      <c r="U50" s="71">
        <v>2391512.7139468743</v>
      </c>
      <c r="V50" s="71">
        <v>2491523.2843232551</v>
      </c>
      <c r="W50" s="71">
        <v>2762742.5160618764</v>
      </c>
      <c r="X50" s="71">
        <v>2776720.7299049869</v>
      </c>
      <c r="Y50" s="71">
        <v>2638115.3815349867</v>
      </c>
      <c r="Z50" s="71">
        <v>2342538.2398775127</v>
      </c>
      <c r="AA50" s="71">
        <v>1935018.3624194867</v>
      </c>
      <c r="AB50" s="78">
        <v>1585553.3986946368</v>
      </c>
      <c r="AC50" s="88">
        <v>51187863.966456532</v>
      </c>
      <c r="AD50" s="88"/>
    </row>
    <row r="51" spans="1:33" ht="15" x14ac:dyDescent="0.2">
      <c r="A51" s="117">
        <v>51075</v>
      </c>
      <c r="B51" s="118">
        <v>49233014.618375003</v>
      </c>
      <c r="C51" s="65" t="s">
        <v>32</v>
      </c>
      <c r="D51" s="66">
        <v>20</v>
      </c>
      <c r="E51" s="84">
        <v>43834.318933654336</v>
      </c>
      <c r="F51" s="85">
        <v>40425.457388958763</v>
      </c>
      <c r="G51" s="85">
        <v>38993.63762386013</v>
      </c>
      <c r="H51" s="85">
        <v>39301.131631277276</v>
      </c>
      <c r="I51" s="85">
        <v>44222.881058956307</v>
      </c>
      <c r="J51" s="85">
        <v>52858.0131095412</v>
      </c>
      <c r="K51" s="85">
        <v>60057.517469251914</v>
      </c>
      <c r="L51" s="85">
        <v>65626.517383342885</v>
      </c>
      <c r="M51" s="85">
        <v>72142.899451397519</v>
      </c>
      <c r="N51" s="85">
        <v>76106.049345438383</v>
      </c>
      <c r="O51" s="85">
        <v>79168.713574598805</v>
      </c>
      <c r="P51" s="85">
        <v>80882.986491006726</v>
      </c>
      <c r="Q51" s="85">
        <v>79645.973034223367</v>
      </c>
      <c r="R51" s="85">
        <v>77302.942226482177</v>
      </c>
      <c r="S51" s="85">
        <v>76170.965885390586</v>
      </c>
      <c r="T51" s="85">
        <v>74934.63038775677</v>
      </c>
      <c r="U51" s="85">
        <v>74445.077478532839</v>
      </c>
      <c r="V51" s="85">
        <v>79684.623697041752</v>
      </c>
      <c r="W51" s="85">
        <v>87302.771622041939</v>
      </c>
      <c r="X51" s="85">
        <v>87808.0182495177</v>
      </c>
      <c r="Y51" s="85">
        <v>83414.66820631818</v>
      </c>
      <c r="Z51" s="85">
        <v>73874.469479380947</v>
      </c>
      <c r="AA51" s="85">
        <v>60885.985122303588</v>
      </c>
      <c r="AB51" s="86">
        <v>49966.292857285567</v>
      </c>
      <c r="AC51" s="87">
        <v>31981130.834151193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44604.410158290564</v>
      </c>
      <c r="F52" s="82">
        <v>41425.240722808216</v>
      </c>
      <c r="G52" s="82">
        <v>40362.882729535559</v>
      </c>
      <c r="H52" s="82">
        <v>41406.465808535926</v>
      </c>
      <c r="I52" s="82">
        <v>49468.819926007964</v>
      </c>
      <c r="J52" s="82">
        <v>64321.882969486818</v>
      </c>
      <c r="K52" s="82">
        <v>72337.99305564203</v>
      </c>
      <c r="L52" s="82">
        <v>75744.112418988792</v>
      </c>
      <c r="M52" s="82">
        <v>80721.365954553738</v>
      </c>
      <c r="N52" s="82">
        <v>82712.854165924495</v>
      </c>
      <c r="O52" s="82">
        <v>85917.917676376455</v>
      </c>
      <c r="P52" s="82">
        <v>87621.161985115687</v>
      </c>
      <c r="Q52" s="82">
        <v>85172.446650845726</v>
      </c>
      <c r="R52" s="82">
        <v>83676.966090617745</v>
      </c>
      <c r="S52" s="82">
        <v>84683.134807958588</v>
      </c>
      <c r="T52" s="82">
        <v>84587.19182383205</v>
      </c>
      <c r="U52" s="82">
        <v>83857.860078291968</v>
      </c>
      <c r="V52" s="82">
        <v>86509.784879374842</v>
      </c>
      <c r="W52" s="82">
        <v>93761.905955847498</v>
      </c>
      <c r="X52" s="82">
        <v>93210.893000503944</v>
      </c>
      <c r="Y52" s="82">
        <v>88106.337444693068</v>
      </c>
      <c r="Z52" s="82">
        <v>78795.660993232406</v>
      </c>
      <c r="AA52" s="82">
        <v>64152.002778603637</v>
      </c>
      <c r="AB52" s="83">
        <v>52908.80984319737</v>
      </c>
      <c r="AC52" s="88">
        <v>6984272.4076730609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45449.516473414311</v>
      </c>
      <c r="F53" s="79">
        <v>41651.198602646044</v>
      </c>
      <c r="G53" s="79">
        <v>40239.401347150168</v>
      </c>
      <c r="H53" s="79">
        <v>41123.872688115538</v>
      </c>
      <c r="I53" s="79">
        <v>48132.736277085743</v>
      </c>
      <c r="J53" s="79">
        <v>60270.784982008554</v>
      </c>
      <c r="K53" s="79">
        <v>68738.227686384271</v>
      </c>
      <c r="L53" s="79">
        <v>73941.273416499971</v>
      </c>
      <c r="M53" s="79">
        <v>79562.15078942031</v>
      </c>
      <c r="N53" s="79">
        <v>82393.389229456283</v>
      </c>
      <c r="O53" s="79">
        <v>85121.941235219681</v>
      </c>
      <c r="P53" s="79">
        <v>87040.485585040602</v>
      </c>
      <c r="Q53" s="79">
        <v>84807.134001088125</v>
      </c>
      <c r="R53" s="79">
        <v>82614.726376592735</v>
      </c>
      <c r="S53" s="79">
        <v>82425.414603450787</v>
      </c>
      <c r="T53" s="79">
        <v>81795.223243782442</v>
      </c>
      <c r="U53" s="79">
        <v>80749.311225169658</v>
      </c>
      <c r="V53" s="79">
        <v>85412.543205054972</v>
      </c>
      <c r="W53" s="79">
        <v>90939.347184269427</v>
      </c>
      <c r="X53" s="79">
        <v>90018.738290202775</v>
      </c>
      <c r="Y53" s="79">
        <v>84889.473928333493</v>
      </c>
      <c r="Z53" s="79">
        <v>76154.315639948705</v>
      </c>
      <c r="AA53" s="79">
        <v>64105.345123696527</v>
      </c>
      <c r="AB53" s="80">
        <v>53692.011624426836</v>
      </c>
      <c r="AC53" s="89">
        <v>10267611.376550749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1327801.1181467348</v>
      </c>
      <c r="F54" s="71">
        <v>1224117.3022862845</v>
      </c>
      <c r="G54" s="71">
        <v>1182760.6914782459</v>
      </c>
      <c r="H54" s="71">
        <v>1198391.7319883825</v>
      </c>
      <c r="I54" s="71">
        <v>1371129.3185456726</v>
      </c>
      <c r="J54" s="71">
        <v>1676072.5039608225</v>
      </c>
      <c r="K54" s="71">
        <v>1902931.6877259121</v>
      </c>
      <c r="L54" s="71">
        <v>2059154.4378418126</v>
      </c>
      <c r="M54" s="71">
        <v>2243116.3575826874</v>
      </c>
      <c r="N54" s="71">
        <v>2347332.7389492034</v>
      </c>
      <c r="O54" s="71">
        <v>2437777.5896088001</v>
      </c>
      <c r="P54" s="71">
        <v>2490387.2912708409</v>
      </c>
      <c r="Q54" s="71">
        <v>2442452.0512943789</v>
      </c>
      <c r="R54" s="71">
        <v>2376455.0671516713</v>
      </c>
      <c r="S54" s="71">
        <v>2356704.3445603508</v>
      </c>
      <c r="T54" s="71">
        <v>2327812.714513158</v>
      </c>
      <c r="U54" s="71">
        <v>2308828.8572348426</v>
      </c>
      <c r="V54" s="71">
        <v>2452206.8726886641</v>
      </c>
      <c r="W54" s="71">
        <v>2666739.1393698454</v>
      </c>
      <c r="X54" s="71">
        <v>2669116.3667335864</v>
      </c>
      <c r="Y54" s="71">
        <v>2530055.5574751366</v>
      </c>
      <c r="Z54" s="71">
        <v>2249597.9274002407</v>
      </c>
      <c r="AA54" s="71">
        <v>1858959.7843026654</v>
      </c>
      <c r="AB54" s="78">
        <v>1533113.1662650616</v>
      </c>
      <c r="AC54" s="88">
        <v>49233014.618375003</v>
      </c>
      <c r="AD54" s="88"/>
    </row>
    <row r="55" spans="1:33" ht="15" x14ac:dyDescent="0.2">
      <c r="A55" s="117">
        <v>51105</v>
      </c>
      <c r="B55" s="118">
        <v>49549937.294023789</v>
      </c>
      <c r="C55" s="65" t="s">
        <v>32</v>
      </c>
      <c r="D55" s="66">
        <v>22</v>
      </c>
      <c r="E55" s="84">
        <v>44832.183810543531</v>
      </c>
      <c r="F55" s="85">
        <v>41009.033576306974</v>
      </c>
      <c r="G55" s="85">
        <v>39282.602712300926</v>
      </c>
      <c r="H55" s="85">
        <v>39340.71887568292</v>
      </c>
      <c r="I55" s="85">
        <v>43178.037883797879</v>
      </c>
      <c r="J55" s="85">
        <v>48486.918645612473</v>
      </c>
      <c r="K55" s="85">
        <v>56900.459303173498</v>
      </c>
      <c r="L55" s="85">
        <v>64392.837827178228</v>
      </c>
      <c r="M55" s="85">
        <v>71795.838781174258</v>
      </c>
      <c r="N55" s="85">
        <v>76154.31334701505</v>
      </c>
      <c r="O55" s="85">
        <v>79149.882246356079</v>
      </c>
      <c r="P55" s="85">
        <v>80806.898356026635</v>
      </c>
      <c r="Q55" s="85">
        <v>80006.294713115392</v>
      </c>
      <c r="R55" s="85">
        <v>77406.86841973594</v>
      </c>
      <c r="S55" s="85">
        <v>75651.795071633547</v>
      </c>
      <c r="T55" s="85">
        <v>73995.467589150459</v>
      </c>
      <c r="U55" s="85">
        <v>72688.359408083779</v>
      </c>
      <c r="V55" s="85">
        <v>75147.693076600364</v>
      </c>
      <c r="W55" s="85">
        <v>85277.45418785949</v>
      </c>
      <c r="X55" s="85">
        <v>86863.410048729827</v>
      </c>
      <c r="Y55" s="85">
        <v>83583.162619832059</v>
      </c>
      <c r="Z55" s="85">
        <v>75854.658111690354</v>
      </c>
      <c r="AA55" s="85">
        <v>63611.103792411253</v>
      </c>
      <c r="AB55" s="86">
        <v>52224.676902363084</v>
      </c>
      <c r="AC55" s="87">
        <v>34928094.724740222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45550.501356894565</v>
      </c>
      <c r="F56" s="82">
        <v>41643.571294642803</v>
      </c>
      <c r="G56" s="82">
        <v>40066.956472503436</v>
      </c>
      <c r="H56" s="82">
        <v>40676.372577848313</v>
      </c>
      <c r="I56" s="82">
        <v>45686.095067628055</v>
      </c>
      <c r="J56" s="82">
        <v>53227.717989823657</v>
      </c>
      <c r="K56" s="82">
        <v>63078.041956350855</v>
      </c>
      <c r="L56" s="82">
        <v>70170.525089414063</v>
      </c>
      <c r="M56" s="82">
        <v>76372.011425487828</v>
      </c>
      <c r="N56" s="82">
        <v>79800.774525268062</v>
      </c>
      <c r="O56" s="82">
        <v>82390.243707414586</v>
      </c>
      <c r="P56" s="82">
        <v>84097.576330839642</v>
      </c>
      <c r="Q56" s="82">
        <v>82819.806843272672</v>
      </c>
      <c r="R56" s="82">
        <v>80240.120562918164</v>
      </c>
      <c r="S56" s="82">
        <v>79508.971665993537</v>
      </c>
      <c r="T56" s="82">
        <v>78445.86403321923</v>
      </c>
      <c r="U56" s="82">
        <v>77093.859791984505</v>
      </c>
      <c r="V56" s="82">
        <v>79482.531410693162</v>
      </c>
      <c r="W56" s="82">
        <v>89048.254513013962</v>
      </c>
      <c r="X56" s="82">
        <v>89258.111421197769</v>
      </c>
      <c r="Y56" s="82">
        <v>84741.440202745769</v>
      </c>
      <c r="Z56" s="82">
        <v>76523.143358841582</v>
      </c>
      <c r="AA56" s="82">
        <v>65086.593504017859</v>
      </c>
      <c r="AB56" s="83">
        <v>54859.461847560546</v>
      </c>
      <c r="AC56" s="88">
        <v>4979605.6408487242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47087.130036577029</v>
      </c>
      <c r="F57" s="79">
        <v>42841.749946991666</v>
      </c>
      <c r="G57" s="79">
        <v>40663.292934137928</v>
      </c>
      <c r="H57" s="79">
        <v>40461.43689055791</v>
      </c>
      <c r="I57" s="79">
        <v>44823.50373717711</v>
      </c>
      <c r="J57" s="79">
        <v>50881.989542891315</v>
      </c>
      <c r="K57" s="79">
        <v>59433.338106757248</v>
      </c>
      <c r="L57" s="79">
        <v>66576.253874584188</v>
      </c>
      <c r="M57" s="79">
        <v>73149.323872474983</v>
      </c>
      <c r="N57" s="79">
        <v>77106.65289635268</v>
      </c>
      <c r="O57" s="79">
        <v>79731.322969956134</v>
      </c>
      <c r="P57" s="79">
        <v>81410.738998246379</v>
      </c>
      <c r="Q57" s="79">
        <v>80475.222403320076</v>
      </c>
      <c r="R57" s="79">
        <v>77829.168665417514</v>
      </c>
      <c r="S57" s="79">
        <v>76522.201586178431</v>
      </c>
      <c r="T57" s="79">
        <v>74941.066353000802</v>
      </c>
      <c r="U57" s="79">
        <v>73530.376528153793</v>
      </c>
      <c r="V57" s="79">
        <v>76316.165674991207</v>
      </c>
      <c r="W57" s="79">
        <v>85815.072719282645</v>
      </c>
      <c r="X57" s="79">
        <v>85817.00191150402</v>
      </c>
      <c r="Y57" s="79">
        <v>80770.254804854849</v>
      </c>
      <c r="Z57" s="79">
        <v>73283.357915797984</v>
      </c>
      <c r="AA57" s="79">
        <v>63546.235854216029</v>
      </c>
      <c r="AB57" s="80">
        <v>54026.629849051096</v>
      </c>
      <c r="AC57" s="89">
        <v>9642236.9284348376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1405482.3281221036</v>
      </c>
      <c r="F58" s="71">
        <v>1284179.9522446317</v>
      </c>
      <c r="G58" s="71">
        <v>1228397.8866929582</v>
      </c>
      <c r="H58" s="71">
        <v>1230293.5543419165</v>
      </c>
      <c r="I58" s="71">
        <v>1355916.1410695002</v>
      </c>
      <c r="J58" s="71">
        <v>1531687.3014302931</v>
      </c>
      <c r="K58" s="71">
        <v>1797644.2591794129</v>
      </c>
      <c r="L58" s="71">
        <v>2026611.5307136683</v>
      </c>
      <c r="M58" s="71">
        <v>2247520.4306971473</v>
      </c>
      <c r="N58" s="71">
        <v>2377437.1345882514</v>
      </c>
      <c r="O58" s="71">
        <v>2466856.0783618139</v>
      </c>
      <c r="P58" s="71">
        <v>2518508.9268145831</v>
      </c>
      <c r="Q58" s="71">
        <v>2491449.2386382772</v>
      </c>
      <c r="R58" s="71">
        <v>2410646.4789154502</v>
      </c>
      <c r="S58" s="71">
        <v>2361999.6160909892</v>
      </c>
      <c r="T58" s="71">
        <v>2312884.2771789725</v>
      </c>
      <c r="U58" s="71">
        <v>2271607.7455227193</v>
      </c>
      <c r="V58" s="71">
        <v>2349593.8359672348</v>
      </c>
      <c r="W58" s="71">
        <v>2658139.1919876463</v>
      </c>
      <c r="X58" s="71">
        <v>2693671.3668046738</v>
      </c>
      <c r="Y58" s="71">
        <v>2577675.4270736715</v>
      </c>
      <c r="Z58" s="71">
        <v>2338072.0560285002</v>
      </c>
      <c r="AA58" s="71">
        <v>1975981.4790703973</v>
      </c>
      <c r="AB58" s="78">
        <v>1637681.0564889761</v>
      </c>
      <c r="AC58" s="88">
        <v>49549937.294023782</v>
      </c>
      <c r="AD58" s="88"/>
    </row>
    <row r="59" spans="1:33" s="5" customFormat="1" x14ac:dyDescent="0.2"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D2:E2"/>
    <mergeCell ref="C9:D9"/>
    <mergeCell ref="A11:A14"/>
    <mergeCell ref="B11:B14"/>
    <mergeCell ref="A15:A18"/>
    <mergeCell ref="B15:B18"/>
    <mergeCell ref="A19:A22"/>
    <mergeCell ref="B19:B22"/>
    <mergeCell ref="A23:A26"/>
    <mergeCell ref="B23:B26"/>
    <mergeCell ref="A27:A30"/>
    <mergeCell ref="B27:B30"/>
    <mergeCell ref="A31:A34"/>
    <mergeCell ref="B31:B34"/>
    <mergeCell ref="A35:A38"/>
    <mergeCell ref="B35:B38"/>
    <mergeCell ref="A39:A42"/>
    <mergeCell ref="B39:B42"/>
    <mergeCell ref="A43:A46"/>
    <mergeCell ref="B43:B46"/>
    <mergeCell ref="A47:A50"/>
    <mergeCell ref="B47:B50"/>
    <mergeCell ref="A51:A54"/>
    <mergeCell ref="B51:B54"/>
    <mergeCell ref="A55:A58"/>
    <mergeCell ref="B55:B5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FC994-E77D-4CC7-8CF7-FE1F47F84B2F}">
  <sheetPr>
    <tabColor rgb="FF00B050"/>
    <pageSetUpPr fitToPage="1"/>
  </sheetPr>
  <dimension ref="A1:H43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93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2025 (B2)'!AC14</f>
        <v>0</v>
      </c>
      <c r="D15" s="32">
        <v>1</v>
      </c>
      <c r="E15" s="100">
        <v>0</v>
      </c>
      <c r="F15" s="17"/>
    </row>
    <row r="16" spans="1:8" ht="15.75" x14ac:dyDescent="0.25">
      <c r="A16" s="30"/>
      <c r="B16" s="31" t="s">
        <v>36</v>
      </c>
      <c r="C16" s="19">
        <f>+'Formato Propuesta año 2025 (B2)'!AC18</f>
        <v>0</v>
      </c>
      <c r="D16" s="32">
        <v>1</v>
      </c>
      <c r="E16" s="100">
        <v>0</v>
      </c>
      <c r="F16" s="17"/>
    </row>
    <row r="17" spans="1:6" ht="15.75" x14ac:dyDescent="0.25">
      <c r="A17" s="30"/>
      <c r="B17" s="31" t="s">
        <v>37</v>
      </c>
      <c r="C17" s="19">
        <f>+'Formato Propuesta año 2025 (B2)'!AC22</f>
        <v>21754096.458401207</v>
      </c>
      <c r="D17" s="32">
        <v>1</v>
      </c>
      <c r="E17" s="100">
        <v>45516032.019374132</v>
      </c>
      <c r="F17" s="17"/>
    </row>
    <row r="18" spans="1:6" ht="15.75" x14ac:dyDescent="0.25">
      <c r="A18" s="30"/>
      <c r="B18" s="31" t="s">
        <v>38</v>
      </c>
      <c r="C18" s="19">
        <f>+'Formato Propuesta año 2025 (B2)'!AC26</f>
        <v>21091512.986977492</v>
      </c>
      <c r="D18" s="32">
        <v>1</v>
      </c>
      <c r="E18" s="100">
        <v>44113025.731071413</v>
      </c>
      <c r="F18" s="17"/>
    </row>
    <row r="19" spans="1:6" ht="15.75" x14ac:dyDescent="0.25">
      <c r="A19" s="30"/>
      <c r="B19" s="31" t="s">
        <v>39</v>
      </c>
      <c r="C19" s="19">
        <f>+'Formato Propuesta año 2025 (B2)'!AC30</f>
        <v>22627326.661721956</v>
      </c>
      <c r="D19" s="32">
        <v>1</v>
      </c>
      <c r="E19" s="100">
        <v>47120668.686406568</v>
      </c>
      <c r="F19" s="17"/>
    </row>
    <row r="20" spans="1:6" ht="15.75" x14ac:dyDescent="0.25">
      <c r="A20" s="33"/>
      <c r="B20" s="31" t="s">
        <v>40</v>
      </c>
      <c r="C20" s="19">
        <f>+'Formato Propuesta año 2025 (B2)'!AC34</f>
        <v>21298017.512680084</v>
      </c>
      <c r="D20" s="32">
        <v>1</v>
      </c>
      <c r="E20" s="100">
        <v>44047882.732580438</v>
      </c>
      <c r="F20" s="17"/>
    </row>
    <row r="21" spans="1:6" ht="15.75" x14ac:dyDescent="0.25">
      <c r="A21" s="33"/>
      <c r="B21" s="31" t="s">
        <v>42</v>
      </c>
      <c r="C21" s="19">
        <f>+'Formato Propuesta año 2025 (B2)'!AC38</f>
        <v>21711179.828302696</v>
      </c>
      <c r="D21" s="32">
        <v>1</v>
      </c>
      <c r="E21" s="100">
        <v>44898442.061422572</v>
      </c>
      <c r="F21" s="17"/>
    </row>
    <row r="22" spans="1:6" ht="15.75" x14ac:dyDescent="0.25">
      <c r="A22" s="33"/>
      <c r="B22" s="31" t="s">
        <v>43</v>
      </c>
      <c r="C22" s="19">
        <f>+'Formato Propuesta año 2025 (B2)'!AC42</f>
        <v>22226710.674893327</v>
      </c>
      <c r="D22" s="32">
        <v>1</v>
      </c>
      <c r="E22" s="100">
        <v>46454394.317407914</v>
      </c>
      <c r="F22" s="17"/>
    </row>
    <row r="23" spans="1:6" ht="15.75" x14ac:dyDescent="0.25">
      <c r="A23" s="33"/>
      <c r="B23" s="31" t="s">
        <v>44</v>
      </c>
      <c r="C23" s="19">
        <f>+'Formato Propuesta año 2025 (B2)'!AC46</f>
        <v>21223704.053682618</v>
      </c>
      <c r="D23" s="32">
        <v>1</v>
      </c>
      <c r="E23" s="100">
        <v>44351749.564384371</v>
      </c>
      <c r="F23" s="17"/>
    </row>
    <row r="24" spans="1:6" ht="15.75" x14ac:dyDescent="0.25">
      <c r="A24" s="33"/>
      <c r="B24" s="31" t="s">
        <v>45</v>
      </c>
      <c r="C24" s="19">
        <f>+'Formato Propuesta año 2025 (B2)'!AC50</f>
        <v>22381192.963818867</v>
      </c>
      <c r="D24" s="32">
        <v>1</v>
      </c>
      <c r="E24" s="100">
        <v>46656774.147603855</v>
      </c>
      <c r="F24" s="17"/>
    </row>
    <row r="25" spans="1:6" ht="15.75" x14ac:dyDescent="0.25">
      <c r="A25" s="33"/>
      <c r="B25" s="31" t="s">
        <v>46</v>
      </c>
      <c r="C25" s="19">
        <f>+'Formato Propuesta año 2025 (B2)'!AC54</f>
        <v>21382550.207693897</v>
      </c>
      <c r="D25" s="32">
        <v>1</v>
      </c>
      <c r="E25" s="100">
        <v>44792418.310207769</v>
      </c>
      <c r="F25" s="17"/>
    </row>
    <row r="26" spans="1:6" ht="15.75" x14ac:dyDescent="0.25">
      <c r="A26" s="33"/>
      <c r="B26" s="31" t="s">
        <v>47</v>
      </c>
      <c r="C26" s="19">
        <f>+'Formato Propuesta año 2025 (B2)'!AC58</f>
        <v>21435965.962030098</v>
      </c>
      <c r="D26" s="32">
        <v>1</v>
      </c>
      <c r="E26" s="100">
        <v>45190392.840262845</v>
      </c>
      <c r="F26" s="17"/>
    </row>
    <row r="27" spans="1:6" ht="15" x14ac:dyDescent="0.25">
      <c r="B27" s="34" t="s">
        <v>31</v>
      </c>
      <c r="C27" s="35">
        <f>SUM(C15:C26)</f>
        <v>217132257.31020224</v>
      </c>
      <c r="D27" s="36"/>
      <c r="E27" s="101">
        <v>453141780.4107219</v>
      </c>
      <c r="F27" s="37"/>
    </row>
    <row r="28" spans="1:6" ht="15" x14ac:dyDescent="0.25">
      <c r="B28" s="38"/>
      <c r="C28" s="39"/>
      <c r="D28" s="40"/>
      <c r="E28" s="39"/>
      <c r="F28" s="41"/>
    </row>
    <row r="29" spans="1:6" ht="11.25" customHeight="1" x14ac:dyDescent="0.2"/>
    <row r="30" spans="1:6" ht="11.25" customHeight="1" x14ac:dyDescent="0.2">
      <c r="B30" s="47" t="s">
        <v>0</v>
      </c>
      <c r="C30" s="48"/>
      <c r="D30" s="49"/>
      <c r="E30" s="48"/>
      <c r="F30" s="48"/>
    </row>
    <row r="31" spans="1:6" x14ac:dyDescent="0.2">
      <c r="B31" s="48" t="s">
        <v>58</v>
      </c>
      <c r="C31" s="48"/>
      <c r="D31" s="49"/>
      <c r="E31" s="48"/>
      <c r="F31" s="48"/>
    </row>
    <row r="32" spans="1:6" x14ac:dyDescent="0.2">
      <c r="B32" s="48" t="s">
        <v>63</v>
      </c>
      <c r="C32" s="48"/>
      <c r="D32" s="49"/>
      <c r="E32" s="48"/>
      <c r="F32" s="48"/>
    </row>
    <row r="33" spans="2:6" x14ac:dyDescent="0.2">
      <c r="B33" s="48" t="s">
        <v>59</v>
      </c>
      <c r="C33" s="48"/>
      <c r="D33" s="49"/>
      <c r="E33" s="48"/>
      <c r="F33" s="48"/>
    </row>
    <row r="34" spans="2:6" x14ac:dyDescent="0.2">
      <c r="B34" s="9" t="s">
        <v>81</v>
      </c>
    </row>
    <row r="35" spans="2:6" ht="11.25" customHeight="1" x14ac:dyDescent="0.2">
      <c r="B35" s="9" t="s">
        <v>89</v>
      </c>
      <c r="C35" s="10"/>
      <c r="D35" s="12"/>
      <c r="E35" s="10"/>
      <c r="F35" s="10"/>
    </row>
    <row r="36" spans="2:6" ht="11.25" customHeight="1" x14ac:dyDescent="0.2">
      <c r="B36" s="114" t="s">
        <v>91</v>
      </c>
      <c r="C36" s="114"/>
      <c r="D36" s="114"/>
      <c r="E36" s="114"/>
      <c r="F36" s="114"/>
    </row>
    <row r="37" spans="2:6" ht="11.25" customHeight="1" x14ac:dyDescent="0.2">
      <c r="B37" s="114"/>
      <c r="C37" s="114"/>
      <c r="D37" s="114"/>
      <c r="E37" s="114"/>
      <c r="F37" s="114"/>
    </row>
    <row r="38" spans="2:6" x14ac:dyDescent="0.2">
      <c r="B38" s="9" t="s">
        <v>92</v>
      </c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3" spans="2:6" ht="19.5" x14ac:dyDescent="0.3">
      <c r="B43" s="50" t="s">
        <v>61</v>
      </c>
      <c r="C43" s="51"/>
      <c r="F43" s="52"/>
    </row>
  </sheetData>
  <sheetProtection selectLockedCells="1"/>
  <mergeCells count="7">
    <mergeCell ref="B36:F37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FD2D-A2F3-4584-B76E-D6F2FC5538B8}">
  <sheetPr>
    <tabColor rgb="FF00B050"/>
    <pageSetUpPr fitToPage="1"/>
  </sheetPr>
  <dimension ref="A1:H42"/>
  <sheetViews>
    <sheetView showGridLines="0" topLeftCell="A11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109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2026 (B2)'!AC14</f>
        <v>20991644.530665178</v>
      </c>
      <c r="D15" s="32">
        <v>1</v>
      </c>
      <c r="E15" s="100">
        <v>43890696.138286866</v>
      </c>
      <c r="F15" s="17"/>
    </row>
    <row r="16" spans="1:8" ht="15.75" x14ac:dyDescent="0.25">
      <c r="A16" s="30"/>
      <c r="B16" s="31" t="s">
        <v>36</v>
      </c>
      <c r="C16" s="19">
        <f>+'Formato Propuesta año 2026 (B2)'!AC18</f>
        <v>20605528.537117563</v>
      </c>
      <c r="D16" s="32">
        <v>1</v>
      </c>
      <c r="E16" s="100">
        <v>43266440.779152356</v>
      </c>
      <c r="F16" s="17"/>
    </row>
    <row r="17" spans="1:7" ht="15.75" x14ac:dyDescent="0.25">
      <c r="A17" s="30"/>
      <c r="B17" s="31" t="s">
        <v>37</v>
      </c>
      <c r="C17" s="19">
        <f>+'Formato Propuesta año 2026 (B2)'!AC22</f>
        <v>21939619.990378749</v>
      </c>
      <c r="D17" s="32">
        <v>1</v>
      </c>
      <c r="E17" s="100">
        <v>45978718.159071058</v>
      </c>
      <c r="F17" s="17"/>
    </row>
    <row r="18" spans="1:7" ht="15.75" x14ac:dyDescent="0.25">
      <c r="A18" s="30"/>
      <c r="B18" s="31" t="s">
        <v>38</v>
      </c>
      <c r="C18" s="19">
        <f>+'Formato Propuesta año 2026 (B2)'!AC26</f>
        <v>21212723.755383812</v>
      </c>
      <c r="D18" s="32">
        <v>1</v>
      </c>
      <c r="E18" s="100">
        <v>44528493.469154127</v>
      </c>
      <c r="F18" s="17"/>
    </row>
    <row r="19" spans="1:7" ht="15.75" x14ac:dyDescent="0.25">
      <c r="A19" s="30"/>
      <c r="B19" s="31" t="s">
        <v>39</v>
      </c>
      <c r="C19" s="19">
        <f>+'Formato Propuesta año 2026 (B2)'!AC30</f>
        <v>22641922.46656324</v>
      </c>
      <c r="D19" s="32">
        <v>1</v>
      </c>
      <c r="E19" s="100">
        <v>47558118.909460157</v>
      </c>
      <c r="F19" s="17"/>
    </row>
    <row r="20" spans="1:7" ht="15.75" x14ac:dyDescent="0.25">
      <c r="A20" s="33"/>
      <c r="B20" s="31" t="s">
        <v>40</v>
      </c>
      <c r="C20" s="19">
        <f>+'Formato Propuesta año 2026 (B2)'!AC34</f>
        <v>21344758.362888038</v>
      </c>
      <c r="D20" s="32">
        <v>1</v>
      </c>
      <c r="E20" s="100">
        <v>44417994.282289281</v>
      </c>
      <c r="F20" s="17"/>
    </row>
    <row r="21" spans="1:7" ht="15.75" x14ac:dyDescent="0.25">
      <c r="A21" s="33"/>
      <c r="B21" s="31" t="s">
        <v>42</v>
      </c>
      <c r="C21" s="19">
        <f>+'Formato Propuesta año 2026 (B2)'!AC38</f>
        <v>21665360.741856784</v>
      </c>
      <c r="D21" s="32">
        <v>1</v>
      </c>
      <c r="E21" s="100">
        <v>45243387.016760126</v>
      </c>
      <c r="F21" s="17"/>
    </row>
    <row r="22" spans="1:7" ht="15.75" x14ac:dyDescent="0.25">
      <c r="A22" s="33"/>
      <c r="B22" s="31" t="s">
        <v>43</v>
      </c>
      <c r="C22" s="19">
        <f>+'Formato Propuesta año 2026 (B2)'!AC42</f>
        <v>22252259.497317255</v>
      </c>
      <c r="D22" s="32">
        <v>1</v>
      </c>
      <c r="E22" s="100">
        <v>46809419.781715855</v>
      </c>
      <c r="F22" s="17"/>
    </row>
    <row r="23" spans="1:7" ht="15.75" x14ac:dyDescent="0.25">
      <c r="A23" s="33"/>
      <c r="B23" s="31" t="s">
        <v>44</v>
      </c>
      <c r="C23" s="19">
        <f>+'Formato Propuesta año 2026 (B2)'!AC46</f>
        <v>21226619.90279521</v>
      </c>
      <c r="D23" s="32">
        <v>1</v>
      </c>
      <c r="E23" s="100">
        <v>44636376.880094364</v>
      </c>
      <c r="F23" s="17"/>
    </row>
    <row r="24" spans="1:7" ht="15.75" x14ac:dyDescent="0.25">
      <c r="A24" s="33"/>
      <c r="B24" s="31" t="s">
        <v>45</v>
      </c>
      <c r="C24" s="19">
        <f>+'Formato Propuesta año 2026 (B2)'!AC50</f>
        <v>22367453.555960335</v>
      </c>
      <c r="D24" s="32">
        <v>1</v>
      </c>
      <c r="E24" s="100">
        <v>46963656.717394516</v>
      </c>
      <c r="F24" s="17"/>
    </row>
    <row r="25" spans="1:7" ht="15.75" x14ac:dyDescent="0.25">
      <c r="A25" s="33"/>
      <c r="B25" s="31" t="s">
        <v>46</v>
      </c>
      <c r="C25" s="19">
        <f>+'Formato Propuesta año 2026 (B2)'!AC54</f>
        <v>21386569.693754017</v>
      </c>
      <c r="D25" s="32">
        <v>1</v>
      </c>
      <c r="E25" s="100">
        <v>45036679.939335093</v>
      </c>
      <c r="F25" s="17"/>
    </row>
    <row r="26" spans="1:7" ht="15.75" x14ac:dyDescent="0.25">
      <c r="A26" s="33"/>
      <c r="B26" s="31" t="s">
        <v>47</v>
      </c>
      <c r="C26" s="19">
        <f>+'Formato Propuesta año 2026 (B2)'!AC58</f>
        <v>21520368.254244544</v>
      </c>
      <c r="D26" s="32">
        <v>1</v>
      </c>
      <c r="E26" s="100">
        <v>45394853.580190711</v>
      </c>
      <c r="F26" s="17"/>
    </row>
    <row r="27" spans="1:7" ht="15" x14ac:dyDescent="0.25">
      <c r="B27" s="34" t="s">
        <v>31</v>
      </c>
      <c r="C27" s="35">
        <f>SUM(C15:C26)</f>
        <v>259154829.28892469</v>
      </c>
      <c r="D27" s="36"/>
      <c r="E27" s="102">
        <v>543724835.65290451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87AA3-2662-4D99-B16E-7EC5D2DE10C1}">
  <sheetPr>
    <tabColor rgb="FF00B050"/>
    <pageSetUpPr fitToPage="1"/>
  </sheetPr>
  <dimension ref="A1:H42"/>
  <sheetViews>
    <sheetView showGridLines="0" topLeftCell="A8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85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66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2027 (B2)'!AC14</f>
        <v>20977625.274779331</v>
      </c>
      <c r="D15" s="32">
        <v>1</v>
      </c>
      <c r="E15" s="100">
        <v>44337352.03624472</v>
      </c>
      <c r="F15" s="17"/>
    </row>
    <row r="16" spans="1:8" ht="15.75" x14ac:dyDescent="0.25">
      <c r="A16" s="30"/>
      <c r="B16" s="31" t="s">
        <v>36</v>
      </c>
      <c r="C16" s="19">
        <f>+'Formato Propuesta año 2027 (B2)'!AC18</f>
        <v>20701206.662086066</v>
      </c>
      <c r="D16" s="32">
        <v>1</v>
      </c>
      <c r="E16" s="100">
        <v>43683009.773499906</v>
      </c>
      <c r="F16" s="17"/>
    </row>
    <row r="17" spans="1:7" ht="15.75" x14ac:dyDescent="0.25">
      <c r="A17" s="30"/>
      <c r="B17" s="31" t="s">
        <v>37</v>
      </c>
      <c r="C17" s="19">
        <f>+'Formato Propuesta año 2027 (B2)'!AC22</f>
        <v>21950421.048929233</v>
      </c>
      <c r="D17" s="32">
        <v>1</v>
      </c>
      <c r="E17" s="100">
        <v>46410349.770937219</v>
      </c>
      <c r="F17" s="17"/>
    </row>
    <row r="18" spans="1:7" ht="15.75" x14ac:dyDescent="0.25">
      <c r="A18" s="30"/>
      <c r="B18" s="31" t="s">
        <v>38</v>
      </c>
      <c r="C18" s="19">
        <f>+'Formato Propuesta año 2027 (B2)'!AC26</f>
        <v>21354245.839142781</v>
      </c>
      <c r="D18" s="32">
        <v>1</v>
      </c>
      <c r="E18" s="100">
        <v>44923052.729850605</v>
      </c>
      <c r="F18" s="17"/>
    </row>
    <row r="19" spans="1:7" ht="15.75" x14ac:dyDescent="0.25">
      <c r="A19" s="30"/>
      <c r="B19" s="31" t="s">
        <v>39</v>
      </c>
      <c r="C19" s="19">
        <f>+'Formato Propuesta año 2027 (B2)'!AC30</f>
        <v>22789426.380496152</v>
      </c>
      <c r="D19" s="32">
        <v>1</v>
      </c>
      <c r="E19" s="100">
        <v>47976678.093064763</v>
      </c>
      <c r="F19" s="17"/>
    </row>
    <row r="20" spans="1:7" ht="15.75" x14ac:dyDescent="0.25">
      <c r="A20" s="33"/>
      <c r="B20" s="31" t="s">
        <v>40</v>
      </c>
      <c r="C20" s="19">
        <f>+'Formato Propuesta año 2027 (B2)'!AC34</f>
        <v>21552651.437277623</v>
      </c>
      <c r="D20" s="32">
        <v>1</v>
      </c>
      <c r="E20" s="100">
        <v>44785564.216678359</v>
      </c>
      <c r="F20" s="17"/>
    </row>
    <row r="21" spans="1:7" ht="15.75" x14ac:dyDescent="0.25">
      <c r="A21" s="33"/>
      <c r="B21" s="31" t="s">
        <v>42</v>
      </c>
      <c r="C21" s="19">
        <f>+'Formato Propuesta año 2027 (B2)'!AC38</f>
        <v>21466602.011118561</v>
      </c>
      <c r="D21" s="32">
        <v>1</v>
      </c>
      <c r="E21" s="100">
        <v>45600453.247940682</v>
      </c>
      <c r="F21" s="17"/>
    </row>
    <row r="22" spans="1:7" ht="15.75" x14ac:dyDescent="0.25">
      <c r="A22" s="33"/>
      <c r="B22" s="31" t="s">
        <v>43</v>
      </c>
      <c r="C22" s="19">
        <f>+'Formato Propuesta año 2027 (B2)'!AC42</f>
        <v>22197077.625838704</v>
      </c>
      <c r="D22" s="32">
        <v>1</v>
      </c>
      <c r="E22" s="100">
        <v>47169972.197295085</v>
      </c>
      <c r="F22" s="17"/>
    </row>
    <row r="23" spans="1:7" ht="15.75" x14ac:dyDescent="0.25">
      <c r="A23" s="33"/>
      <c r="B23" s="31" t="s">
        <v>44</v>
      </c>
      <c r="C23" s="19">
        <f>+'Formato Propuesta año 2027 (B2)'!AC46</f>
        <v>21235377.979413234</v>
      </c>
      <c r="D23" s="32">
        <v>1</v>
      </c>
      <c r="E23" s="100">
        <v>44951855.99610801</v>
      </c>
      <c r="F23" s="17"/>
    </row>
    <row r="24" spans="1:7" ht="15.75" x14ac:dyDescent="0.25">
      <c r="A24" s="33"/>
      <c r="B24" s="31" t="s">
        <v>45</v>
      </c>
      <c r="C24" s="19">
        <f>+'Formato Propuesta año 2027 (B2)'!AC50</f>
        <v>22344977.592935503</v>
      </c>
      <c r="D24" s="32">
        <v>1</v>
      </c>
      <c r="E24" s="100">
        <v>47292502.880468681</v>
      </c>
      <c r="F24" s="17"/>
    </row>
    <row r="25" spans="1:7" ht="15.75" x14ac:dyDescent="0.25">
      <c r="A25" s="33"/>
      <c r="B25" s="31" t="s">
        <v>46</v>
      </c>
      <c r="C25" s="19">
        <f>+'Formato Propuesta año 2027 (B2)'!AC54</f>
        <v>21398194.855129678</v>
      </c>
      <c r="D25" s="32">
        <v>1</v>
      </c>
      <c r="E25" s="100">
        <v>45321012.45198746</v>
      </c>
      <c r="F25" s="17"/>
    </row>
    <row r="26" spans="1:7" ht="15.75" x14ac:dyDescent="0.25">
      <c r="A26" s="33"/>
      <c r="B26" s="31" t="s">
        <v>47</v>
      </c>
      <c r="C26" s="19">
        <f>+'Formato Propuesta año 2027 (B2)'!AC58</f>
        <v>21205438.497691456</v>
      </c>
      <c r="D26" s="32">
        <v>1</v>
      </c>
      <c r="E26" s="100">
        <v>45668331.289788119</v>
      </c>
      <c r="F26" s="17"/>
    </row>
    <row r="27" spans="1:7" ht="15" x14ac:dyDescent="0.25">
      <c r="B27" s="34" t="s">
        <v>31</v>
      </c>
      <c r="C27" s="35">
        <f>SUM(C15:C26)</f>
        <v>259173245.20483834</v>
      </c>
      <c r="D27" s="36"/>
      <c r="E27" s="102">
        <v>548120134.68386352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71B5-BC59-4671-A903-CB9955285AFB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67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2028 (B2)'!AC14</f>
        <v>21294566.274360031</v>
      </c>
      <c r="D15" s="32">
        <v>1</v>
      </c>
      <c r="E15" s="100">
        <v>44695761.120512836</v>
      </c>
      <c r="F15" s="17"/>
    </row>
    <row r="16" spans="1:8" ht="15.75" x14ac:dyDescent="0.25">
      <c r="A16" s="30"/>
      <c r="B16" s="31" t="s">
        <v>36</v>
      </c>
      <c r="C16" s="19">
        <f>+'Formato Propuesta año 2028 (B2)'!AC18</f>
        <v>20990171.82755186</v>
      </c>
      <c r="D16" s="32">
        <v>1</v>
      </c>
      <c r="E16" s="100">
        <v>44036129.362558767</v>
      </c>
      <c r="F16" s="17"/>
    </row>
    <row r="17" spans="1:7" ht="15.75" x14ac:dyDescent="0.25">
      <c r="A17" s="30"/>
      <c r="B17" s="31" t="s">
        <v>37</v>
      </c>
      <c r="C17" s="19">
        <f>+'Formato Propuesta año 2028 (B2)'!AC22</f>
        <v>22250281.153848052</v>
      </c>
      <c r="D17" s="32">
        <v>1</v>
      </c>
      <c r="E17" s="100">
        <v>46785516.311067253</v>
      </c>
      <c r="F17" s="17"/>
    </row>
    <row r="18" spans="1:7" ht="15.75" x14ac:dyDescent="0.25">
      <c r="A18" s="30"/>
      <c r="B18" s="31" t="s">
        <v>38</v>
      </c>
      <c r="C18" s="19">
        <f>+'Formato Propuesta año 2028 (B2)'!AC26</f>
        <v>21527096.166219361</v>
      </c>
      <c r="D18" s="32">
        <v>1</v>
      </c>
      <c r="E18" s="100">
        <v>45286196.432665169</v>
      </c>
      <c r="F18" s="17"/>
    </row>
    <row r="19" spans="1:7" ht="15.75" x14ac:dyDescent="0.25">
      <c r="A19" s="30"/>
      <c r="B19" s="31" t="s">
        <v>39</v>
      </c>
      <c r="C19" s="19">
        <f>+'Formato Propuesta año 2028 (B2)'!AC30</f>
        <v>23144766.042759102</v>
      </c>
      <c r="D19" s="32">
        <v>1</v>
      </c>
      <c r="E19" s="100">
        <v>48364506.334307186</v>
      </c>
      <c r="F19" s="17"/>
    </row>
    <row r="20" spans="1:7" ht="15.75" x14ac:dyDescent="0.25">
      <c r="A20" s="33"/>
      <c r="B20" s="31" t="s">
        <v>40</v>
      </c>
      <c r="C20" s="19">
        <f>+'Formato Propuesta año 2028 (B2)'!AC34</f>
        <v>21756879.347847126</v>
      </c>
      <c r="D20" s="32">
        <v>1</v>
      </c>
      <c r="E20" s="100">
        <v>45147596.505981684</v>
      </c>
      <c r="F20" s="17"/>
    </row>
    <row r="21" spans="1:7" ht="15.75" x14ac:dyDescent="0.25">
      <c r="A21" s="33"/>
      <c r="B21" s="31" t="s">
        <v>42</v>
      </c>
      <c r="C21" s="19">
        <f>+'Formato Propuesta año 2028 (B2)'!AC38</f>
        <v>22004672.013029166</v>
      </c>
      <c r="D21" s="32">
        <v>1</v>
      </c>
      <c r="E21" s="100">
        <v>45969072.841583647</v>
      </c>
      <c r="F21" s="17"/>
    </row>
    <row r="22" spans="1:7" ht="15.75" x14ac:dyDescent="0.25">
      <c r="A22" s="33"/>
      <c r="B22" s="31" t="s">
        <v>43</v>
      </c>
      <c r="C22" s="19">
        <f>+'Formato Propuesta año 2028 (B2)'!AC42</f>
        <v>22634599.435045425</v>
      </c>
      <c r="D22" s="32">
        <v>1</v>
      </c>
      <c r="E22" s="100">
        <v>47551279.284068465</v>
      </c>
      <c r="F22" s="17"/>
    </row>
    <row r="23" spans="1:7" ht="15.75" x14ac:dyDescent="0.25">
      <c r="A23" s="33"/>
      <c r="B23" s="31" t="s">
        <v>44</v>
      </c>
      <c r="C23" s="19">
        <f>+'Formato Propuesta año 2028 (B2)'!AC46</f>
        <v>21599415.785436533</v>
      </c>
      <c r="D23" s="32">
        <v>1</v>
      </c>
      <c r="E23" s="100">
        <v>45315232.535386838</v>
      </c>
      <c r="F23" s="17"/>
    </row>
    <row r="24" spans="1:7" ht="15.75" x14ac:dyDescent="0.25">
      <c r="A24" s="33"/>
      <c r="B24" s="31" t="s">
        <v>45</v>
      </c>
      <c r="C24" s="19">
        <f>+'Formato Propuesta año 2028 (B2)'!AC50</f>
        <v>22697593.015111551</v>
      </c>
      <c r="D24" s="32">
        <v>1</v>
      </c>
      <c r="E24" s="100">
        <v>47674800.466402084</v>
      </c>
      <c r="F24" s="17"/>
    </row>
    <row r="25" spans="1:7" ht="15.75" x14ac:dyDescent="0.25">
      <c r="A25" s="33"/>
      <c r="B25" s="31" t="s">
        <v>46</v>
      </c>
      <c r="C25" s="19">
        <f>+'Formato Propuesta año 2028 (B2)'!AC54</f>
        <v>21771272.518447213</v>
      </c>
      <c r="D25" s="32">
        <v>1</v>
      </c>
      <c r="E25" s="100">
        <v>45687373.134911001</v>
      </c>
      <c r="F25" s="17"/>
    </row>
    <row r="26" spans="1:7" ht="15.75" x14ac:dyDescent="0.25">
      <c r="A26" s="33"/>
      <c r="B26" s="31" t="s">
        <v>47</v>
      </c>
      <c r="C26" s="19">
        <f>+'Formato Propuesta año 2028 (B2)'!AC58</f>
        <v>21851408.729636561</v>
      </c>
      <c r="D26" s="32">
        <v>1</v>
      </c>
      <c r="E26" s="100">
        <v>46037499.587981597</v>
      </c>
      <c r="F26" s="17"/>
    </row>
    <row r="27" spans="1:7" ht="15" x14ac:dyDescent="0.25">
      <c r="B27" s="34" t="s">
        <v>31</v>
      </c>
      <c r="C27" s="35">
        <f>SUM(C15:C26)</f>
        <v>263522722.30929196</v>
      </c>
      <c r="D27" s="36"/>
      <c r="E27" s="102">
        <v>552550963.91742659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6667-2ACF-43AA-B876-17367BED85BF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68</v>
      </c>
      <c r="C13" s="108" t="s">
        <v>77</v>
      </c>
      <c r="D13" s="108" t="s">
        <v>84</v>
      </c>
      <c r="E13" s="108" t="s">
        <v>78</v>
      </c>
      <c r="F13" s="106" t="s">
        <v>80</v>
      </c>
    </row>
    <row r="14" spans="1:8" ht="51" customHeight="1" x14ac:dyDescent="0.2">
      <c r="A14" s="30"/>
      <c r="B14" s="111"/>
      <c r="C14" s="109"/>
      <c r="D14" s="109"/>
      <c r="E14" s="109"/>
      <c r="F14" s="107"/>
    </row>
    <row r="15" spans="1:8" ht="15.75" x14ac:dyDescent="0.25">
      <c r="A15" s="30"/>
      <c r="B15" s="31" t="s">
        <v>30</v>
      </c>
      <c r="C15" s="19">
        <f>+'Formato Propuesta año 2029 (B2)'!AC14</f>
        <v>21510590.00219097</v>
      </c>
      <c r="D15" s="32">
        <v>1</v>
      </c>
      <c r="E15" s="100">
        <v>45057067.470084071</v>
      </c>
      <c r="F15" s="17"/>
    </row>
    <row r="16" spans="1:8" ht="15.75" x14ac:dyDescent="0.25">
      <c r="A16" s="30"/>
      <c r="B16" s="31" t="s">
        <v>36</v>
      </c>
      <c r="C16" s="19">
        <f>+'Formato Propuesta año 2029 (B2)'!AC18</f>
        <v>21065083.954524562</v>
      </c>
      <c r="D16" s="32">
        <v>1</v>
      </c>
      <c r="E16" s="100">
        <v>44392103.458319932</v>
      </c>
      <c r="F16" s="17"/>
    </row>
    <row r="17" spans="1:7" ht="15.75" x14ac:dyDescent="0.25">
      <c r="A17" s="30"/>
      <c r="B17" s="31" t="s">
        <v>37</v>
      </c>
      <c r="C17" s="19">
        <f>+'Formato Propuesta año 2029 (B2)'!AC22</f>
        <v>22439175.090134412</v>
      </c>
      <c r="D17" s="32">
        <v>1</v>
      </c>
      <c r="E17" s="100">
        <v>47163715.57845591</v>
      </c>
      <c r="F17" s="17"/>
    </row>
    <row r="18" spans="1:7" ht="15.75" x14ac:dyDescent="0.25">
      <c r="A18" s="30"/>
      <c r="B18" s="31" t="s">
        <v>38</v>
      </c>
      <c r="C18" s="19">
        <f>+'Formato Propuesta año 2029 (B2)'!AC26</f>
        <v>21768199.164218951</v>
      </c>
      <c r="D18" s="32">
        <v>1</v>
      </c>
      <c r="E18" s="100">
        <v>45652275.673936717</v>
      </c>
      <c r="F18" s="17"/>
    </row>
    <row r="19" spans="1:7" ht="15.75" x14ac:dyDescent="0.25">
      <c r="A19" s="30"/>
      <c r="B19" s="31" t="s">
        <v>39</v>
      </c>
      <c r="C19" s="19">
        <f>+'Formato Propuesta año 2029 (B2)'!AC30</f>
        <v>23263220.201489881</v>
      </c>
      <c r="D19" s="32">
        <v>1</v>
      </c>
      <c r="E19" s="100">
        <v>48755469.655982085</v>
      </c>
      <c r="F19" s="17"/>
    </row>
    <row r="20" spans="1:7" ht="15.75" x14ac:dyDescent="0.25">
      <c r="A20" s="33"/>
      <c r="B20" s="31" t="s">
        <v>40</v>
      </c>
      <c r="C20" s="19">
        <f>+'Formato Propuesta año 2029 (B2)'!AC34</f>
        <v>21981238.85438</v>
      </c>
      <c r="D20" s="32">
        <v>1</v>
      </c>
      <c r="E20" s="100">
        <v>45512555.349427924</v>
      </c>
      <c r="F20" s="17"/>
    </row>
    <row r="21" spans="1:7" ht="15.75" x14ac:dyDescent="0.25">
      <c r="A21" s="33"/>
      <c r="B21" s="31" t="s">
        <v>42</v>
      </c>
      <c r="C21" s="19">
        <f>+'Formato Propuesta año 2029 (B2)'!AC38</f>
        <v>22215544.310395222</v>
      </c>
      <c r="D21" s="32">
        <v>1</v>
      </c>
      <c r="E21" s="100">
        <v>46340672.239047408</v>
      </c>
      <c r="F21" s="17"/>
    </row>
    <row r="22" spans="1:7" ht="15.75" x14ac:dyDescent="0.25">
      <c r="A22" s="33"/>
      <c r="B22" s="31" t="s">
        <v>43</v>
      </c>
      <c r="C22" s="19">
        <f>+'Formato Propuesta año 2029 (B2)'!AC42</f>
        <v>22898173.927179083</v>
      </c>
      <c r="D22" s="32">
        <v>1</v>
      </c>
      <c r="E22" s="100">
        <v>47935668.736330949</v>
      </c>
      <c r="F22" s="17"/>
    </row>
    <row r="23" spans="1:7" ht="15.75" x14ac:dyDescent="0.25">
      <c r="A23" s="33"/>
      <c r="B23" s="31" t="s">
        <v>44</v>
      </c>
      <c r="C23" s="19">
        <f>+'Formato Propuesta año 2029 (B2)'!AC46</f>
        <v>21797578.25387653</v>
      </c>
      <c r="D23" s="32">
        <v>1</v>
      </c>
      <c r="E23" s="100">
        <v>45681546.495298751</v>
      </c>
      <c r="F23" s="17"/>
    </row>
    <row r="24" spans="1:7" ht="15.75" x14ac:dyDescent="0.25">
      <c r="A24" s="33"/>
      <c r="B24" s="31" t="s">
        <v>45</v>
      </c>
      <c r="C24" s="19">
        <f>+'Formato Propuesta año 2029 (B2)'!AC50</f>
        <v>23002644.685551953</v>
      </c>
      <c r="D24" s="32">
        <v>1</v>
      </c>
      <c r="E24" s="100">
        <v>48060188.42470552</v>
      </c>
      <c r="F24" s="17"/>
    </row>
    <row r="25" spans="1:7" ht="15.75" x14ac:dyDescent="0.25">
      <c r="A25" s="33"/>
      <c r="B25" s="31" t="s">
        <v>46</v>
      </c>
      <c r="C25" s="19">
        <f>+'Formato Propuesta año 2029 (B2)'!AC54</f>
        <v>22073809.34690807</v>
      </c>
      <c r="D25" s="32">
        <v>1</v>
      </c>
      <c r="E25" s="100">
        <v>46056695.36133793</v>
      </c>
      <c r="F25" s="17"/>
    </row>
    <row r="26" spans="1:7" ht="15.75" x14ac:dyDescent="0.25">
      <c r="A26" s="33"/>
      <c r="B26" s="31" t="s">
        <v>47</v>
      </c>
      <c r="C26" s="19">
        <f>+'Formato Propuesta año 2029 (B2)'!AC58</f>
        <v>22121998.481323309</v>
      </c>
      <c r="D26" s="32">
        <v>1</v>
      </c>
      <c r="E26" s="100">
        <v>46409652.125549361</v>
      </c>
      <c r="F26" s="17"/>
    </row>
    <row r="27" spans="1:7" ht="15" x14ac:dyDescent="0.25">
      <c r="B27" s="34" t="s">
        <v>31</v>
      </c>
      <c r="C27" s="35">
        <f>SUM(C15:C26)</f>
        <v>266137256.27217293</v>
      </c>
      <c r="D27" s="36"/>
      <c r="E27" s="102">
        <v>557017610.56847644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2B3DD-8511-42E5-A170-BE355E4E392D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69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2030 (B2)'!AC14</f>
        <v>21752192.072295483</v>
      </c>
      <c r="D15" s="32">
        <v>1</v>
      </c>
      <c r="E15" s="100">
        <v>45421294.505531728</v>
      </c>
      <c r="F15" s="17"/>
    </row>
    <row r="16" spans="1:8" ht="15.75" x14ac:dyDescent="0.25">
      <c r="A16" s="30"/>
      <c r="B16" s="31" t="s">
        <v>36</v>
      </c>
      <c r="C16" s="19">
        <f>+'Formato Propuesta año 2030 (B2)'!AC18</f>
        <v>21332885.883324441</v>
      </c>
      <c r="D16" s="32">
        <v>1</v>
      </c>
      <c r="E16" s="100">
        <v>44750955.135709837</v>
      </c>
      <c r="F16" s="17"/>
    </row>
    <row r="17" spans="1:7" ht="15.75" x14ac:dyDescent="0.25">
      <c r="A17" s="30"/>
      <c r="B17" s="31" t="s">
        <v>37</v>
      </c>
      <c r="C17" s="19">
        <f>+'Formato Propuesta año 2030 (B2)'!AC22</f>
        <v>22610376.504001215</v>
      </c>
      <c r="D17" s="32">
        <v>1</v>
      </c>
      <c r="E17" s="100">
        <v>47544972.088707998</v>
      </c>
      <c r="F17" s="17"/>
    </row>
    <row r="18" spans="1:7" ht="15.75" x14ac:dyDescent="0.25">
      <c r="A18" s="30"/>
      <c r="B18" s="31" t="s">
        <v>38</v>
      </c>
      <c r="C18" s="19">
        <f>+'Formato Propuesta año 2030 (B2)'!AC26</f>
        <v>21918465.927559353</v>
      </c>
      <c r="D18" s="32">
        <v>1</v>
      </c>
      <c r="E18" s="100">
        <v>46021314.1836266</v>
      </c>
      <c r="F18" s="17"/>
    </row>
    <row r="19" spans="1:7" ht="15.75" x14ac:dyDescent="0.25">
      <c r="A19" s="30"/>
      <c r="B19" s="31" t="s">
        <v>39</v>
      </c>
      <c r="C19" s="19">
        <f>+'Formato Propuesta año 2030 (B2)'!AC30</f>
        <v>23470833.161301512</v>
      </c>
      <c r="D19" s="32">
        <v>1</v>
      </c>
      <c r="E19" s="100">
        <v>49149593.401084796</v>
      </c>
      <c r="F19" s="17"/>
    </row>
    <row r="20" spans="1:7" ht="15.75" x14ac:dyDescent="0.25">
      <c r="A20" s="33"/>
      <c r="B20" s="31" t="s">
        <v>40</v>
      </c>
      <c r="C20" s="19">
        <f>+'Formato Propuesta año 2030 (B2)'!AC34</f>
        <v>22036346.651701357</v>
      </c>
      <c r="D20" s="32">
        <v>1</v>
      </c>
      <c r="E20" s="100">
        <v>45880464.404352017</v>
      </c>
      <c r="F20" s="17"/>
    </row>
    <row r="21" spans="1:7" ht="15.75" x14ac:dyDescent="0.25">
      <c r="A21" s="33"/>
      <c r="B21" s="31" t="s">
        <v>42</v>
      </c>
      <c r="C21" s="19">
        <f>+'Formato Propuesta año 2030 (B2)'!AC38</f>
        <v>22389360.713442951</v>
      </c>
      <c r="D21" s="32">
        <v>1</v>
      </c>
      <c r="E21" s="100">
        <v>46715275.528120443</v>
      </c>
      <c r="F21" s="17"/>
    </row>
    <row r="22" spans="1:7" ht="15.75" x14ac:dyDescent="0.25">
      <c r="A22" s="33"/>
      <c r="B22" s="31" t="s">
        <v>43</v>
      </c>
      <c r="C22" s="19">
        <f>+'Formato Propuesta año 2030 (B2)'!AC42</f>
        <v>23058618.079368226</v>
      </c>
      <c r="D22" s="32">
        <v>1</v>
      </c>
      <c r="E22" s="100">
        <v>48323165.470947027</v>
      </c>
      <c r="F22" s="17"/>
    </row>
    <row r="23" spans="1:7" ht="15.75" x14ac:dyDescent="0.25">
      <c r="A23" s="33"/>
      <c r="B23" s="31" t="s">
        <v>44</v>
      </c>
      <c r="C23" s="19">
        <f>+'Formato Propuesta año 2030 (B2)'!AC46</f>
        <v>21970384.615334805</v>
      </c>
      <c r="D23" s="32">
        <v>1</v>
      </c>
      <c r="E23" s="100">
        <v>46050821.621020012</v>
      </c>
      <c r="F23" s="17"/>
    </row>
    <row r="24" spans="1:7" ht="15.75" x14ac:dyDescent="0.25">
      <c r="A24" s="33"/>
      <c r="B24" s="31" t="s">
        <v>45</v>
      </c>
      <c r="C24" s="19">
        <f>+'Formato Propuesta año 2030 (B2)'!AC50</f>
        <v>23216701.269246168</v>
      </c>
      <c r="D24" s="32">
        <v>1</v>
      </c>
      <c r="E24" s="100">
        <v>48448691.736968532</v>
      </c>
      <c r="F24" s="17"/>
    </row>
    <row r="25" spans="1:7" ht="15.75" x14ac:dyDescent="0.25">
      <c r="A25" s="33"/>
      <c r="B25" s="31" t="s">
        <v>46</v>
      </c>
      <c r="C25" s="19">
        <f>+'Formato Propuesta año 2030 (B2)'!AC54</f>
        <v>22282387.285646137</v>
      </c>
      <c r="D25" s="32">
        <v>1</v>
      </c>
      <c r="E25" s="100">
        <v>46429003.071446083</v>
      </c>
      <c r="F25" s="17"/>
    </row>
    <row r="26" spans="1:7" ht="15.75" x14ac:dyDescent="0.25">
      <c r="A26" s="33"/>
      <c r="B26" s="31" t="s">
        <v>47</v>
      </c>
      <c r="C26" s="19">
        <f>+'Formato Propuesta año 2030 (B2)'!AC58</f>
        <v>22306418.404013701</v>
      </c>
      <c r="D26" s="32">
        <v>1</v>
      </c>
      <c r="E26" s="100">
        <v>46784813.026135437</v>
      </c>
      <c r="F26" s="17"/>
    </row>
    <row r="27" spans="1:7" ht="15" x14ac:dyDescent="0.25">
      <c r="B27" s="34" t="s">
        <v>31</v>
      </c>
      <c r="C27" s="35">
        <f>SUM(C15:C26)</f>
        <v>268344970.56723535</v>
      </c>
      <c r="D27" s="36"/>
      <c r="E27" s="102">
        <v>561520364.1736505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57CC9-B8CA-4805-BD82-54C0669BAF41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70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2031 (B2)'!AC14</f>
        <v>21890997.890486687</v>
      </c>
      <c r="D15" s="32">
        <v>1</v>
      </c>
      <c r="E15" s="100">
        <v>45788465.836753577</v>
      </c>
      <c r="F15" s="17"/>
    </row>
    <row r="16" spans="1:8" ht="15.75" x14ac:dyDescent="0.25">
      <c r="A16" s="30"/>
      <c r="B16" s="31" t="s">
        <v>36</v>
      </c>
      <c r="C16" s="19">
        <f>+'Formato Propuesta año 2031 (B2)'!AC18</f>
        <v>21521634.541208141</v>
      </c>
      <c r="D16" s="32">
        <v>1</v>
      </c>
      <c r="E16" s="100">
        <v>45112707.65618515</v>
      </c>
      <c r="F16" s="17"/>
    </row>
    <row r="17" spans="1:7" ht="15.75" x14ac:dyDescent="0.25">
      <c r="A17" s="30"/>
      <c r="B17" s="31" t="s">
        <v>37</v>
      </c>
      <c r="C17" s="19">
        <f>+'Formato Propuesta año 2031 (B2)'!AC22</f>
        <v>22907507.503454559</v>
      </c>
      <c r="D17" s="32">
        <v>1</v>
      </c>
      <c r="E17" s="100">
        <v>47929310.555604659</v>
      </c>
      <c r="F17" s="17"/>
    </row>
    <row r="18" spans="1:7" ht="15.75" x14ac:dyDescent="0.25">
      <c r="A18" s="30"/>
      <c r="B18" s="31" t="s">
        <v>38</v>
      </c>
      <c r="C18" s="19">
        <f>+'Formato Propuesta año 2031 (B2)'!AC26</f>
        <v>21300592.058028761</v>
      </c>
      <c r="D18" s="32">
        <v>1</v>
      </c>
      <c r="E18" s="100">
        <v>46393335.883521661</v>
      </c>
      <c r="F18" s="17"/>
    </row>
    <row r="19" spans="1:7" ht="15.75" x14ac:dyDescent="0.25">
      <c r="A19" s="30"/>
      <c r="B19" s="31" t="s">
        <v>39</v>
      </c>
      <c r="C19" s="19">
        <f>+'Formato Propuesta año 2031 (B2)'!AC30</f>
        <v>23792403.485972352</v>
      </c>
      <c r="D19" s="32">
        <v>1</v>
      </c>
      <c r="E19" s="100">
        <v>49546903.11747548</v>
      </c>
      <c r="F19" s="17"/>
    </row>
    <row r="20" spans="1:7" ht="15.75" x14ac:dyDescent="0.25">
      <c r="A20" s="33"/>
      <c r="B20" s="31" t="s">
        <v>40</v>
      </c>
      <c r="C20" s="19">
        <f>+'Formato Propuesta año 2031 (B2)'!AC34</f>
        <v>21469225.046185859</v>
      </c>
      <c r="D20" s="32">
        <v>1</v>
      </c>
      <c r="E20" s="100">
        <v>46561192.851857558</v>
      </c>
      <c r="F20" s="17"/>
    </row>
    <row r="21" spans="1:7" ht="15.75" x14ac:dyDescent="0.25">
      <c r="A21" s="33"/>
      <c r="B21" s="31" t="s">
        <v>42</v>
      </c>
      <c r="C21" s="19">
        <f>+'Formato Propuesta año 2031 (B2)'!AC38</f>
        <v>22772339.648825992</v>
      </c>
      <c r="D21" s="32">
        <v>1</v>
      </c>
      <c r="E21" s="100">
        <v>47092906.991309315</v>
      </c>
      <c r="F21" s="17"/>
    </row>
    <row r="22" spans="1:7" ht="15.75" x14ac:dyDescent="0.25">
      <c r="A22" s="33"/>
      <c r="B22" s="31" t="s">
        <v>43</v>
      </c>
      <c r="C22" s="19">
        <f>+'Formato Propuesta año 2031 (B2)'!AC42</f>
        <v>23307750.203137938</v>
      </c>
      <c r="D22" s="32">
        <v>1</v>
      </c>
      <c r="E22" s="100">
        <v>48713794.606201217</v>
      </c>
      <c r="F22" s="17"/>
    </row>
    <row r="23" spans="1:7" ht="15.75" x14ac:dyDescent="0.25">
      <c r="A23" s="33"/>
      <c r="B23" s="31" t="s">
        <v>44</v>
      </c>
      <c r="C23" s="19">
        <f>+'Formato Propuesta año 2031 (B2)'!AC46</f>
        <v>22214901.556636497</v>
      </c>
      <c r="D23" s="32">
        <v>1</v>
      </c>
      <c r="E23" s="100">
        <v>46423081.849675342</v>
      </c>
      <c r="F23" s="17"/>
    </row>
    <row r="24" spans="1:7" ht="15.75" x14ac:dyDescent="0.25">
      <c r="A24" s="33"/>
      <c r="B24" s="31" t="s">
        <v>45</v>
      </c>
      <c r="C24" s="19">
        <f>+'Formato Propuesta año 2031 (B2)'!AC50</f>
        <v>23428644.503496528</v>
      </c>
      <c r="D24" s="32">
        <v>1</v>
      </c>
      <c r="E24" s="100">
        <v>48840335.586723946</v>
      </c>
      <c r="F24" s="17"/>
    </row>
    <row r="25" spans="1:7" ht="15.75" x14ac:dyDescent="0.25">
      <c r="A25" s="33"/>
      <c r="B25" s="31" t="s">
        <v>46</v>
      </c>
      <c r="C25" s="19">
        <f>+'Formato Propuesta año 2031 (B2)'!AC54</f>
        <v>22342971.614890803</v>
      </c>
      <c r="D25" s="32">
        <v>1</v>
      </c>
      <c r="E25" s="100">
        <v>46804320.398938179</v>
      </c>
      <c r="F25" s="17"/>
    </row>
    <row r="26" spans="1:7" ht="15.75" x14ac:dyDescent="0.25">
      <c r="A26" s="33"/>
      <c r="B26" s="31" t="s">
        <v>47</v>
      </c>
      <c r="C26" s="19">
        <f>+'Formato Propuesta año 2031 (B2)'!AC58</f>
        <v>22371671.073939897</v>
      </c>
      <c r="D26" s="32">
        <v>1</v>
      </c>
      <c r="E26" s="100">
        <v>47163006.608391888</v>
      </c>
      <c r="F26" s="17"/>
    </row>
    <row r="27" spans="1:7" ht="15" x14ac:dyDescent="0.25">
      <c r="B27" s="34" t="s">
        <v>31</v>
      </c>
      <c r="C27" s="35">
        <f>SUM(C15:C26)</f>
        <v>269320639.12626404</v>
      </c>
      <c r="D27" s="36"/>
      <c r="E27" s="102">
        <v>566369361.94263804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FDF10-0547-4D3C-81BE-7FC4C59F86FC}">
  <sheetPr>
    <tabColor rgb="FF00B050"/>
    <pageSetUpPr fitToPage="1"/>
  </sheetPr>
  <dimension ref="A1:H42"/>
  <sheetViews>
    <sheetView showGridLines="0" topLeftCell="A13" zoomScale="85" zoomScaleNormal="85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71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2032 (B2)'!AC14</f>
        <v>22076319.561914876</v>
      </c>
      <c r="D15" s="32">
        <v>1</v>
      </c>
      <c r="E15" s="100">
        <v>46158605.264502376</v>
      </c>
      <c r="F15" s="17"/>
    </row>
    <row r="16" spans="1:8" ht="15.75" x14ac:dyDescent="0.25">
      <c r="A16" s="30"/>
      <c r="B16" s="31" t="s">
        <v>36</v>
      </c>
      <c r="C16" s="19">
        <f>+'Formato Propuesta año 2032 (B2)'!AC18</f>
        <v>21639943.764041513</v>
      </c>
      <c r="D16" s="32">
        <v>1</v>
      </c>
      <c r="E16" s="100">
        <v>45477384.469240911</v>
      </c>
      <c r="F16" s="17"/>
    </row>
    <row r="17" spans="1:7" ht="15.75" x14ac:dyDescent="0.25">
      <c r="A17" s="30"/>
      <c r="B17" s="31" t="s">
        <v>37</v>
      </c>
      <c r="C17" s="19">
        <f>+'Formato Propuesta año 2032 (B2)'!AC22</f>
        <v>22852082.365200393</v>
      </c>
      <c r="D17" s="32">
        <v>1</v>
      </c>
      <c r="E17" s="100">
        <v>48316755.892705411</v>
      </c>
      <c r="F17" s="17"/>
    </row>
    <row r="18" spans="1:7" ht="15.75" x14ac:dyDescent="0.25">
      <c r="A18" s="30"/>
      <c r="B18" s="31" t="s">
        <v>38</v>
      </c>
      <c r="C18" s="19">
        <f>+'Formato Propuesta año 2032 (B2)'!AC26</f>
        <v>22231417.961189084</v>
      </c>
      <c r="D18" s="32">
        <v>1</v>
      </c>
      <c r="E18" s="100">
        <v>46768364.888784833</v>
      </c>
      <c r="F18" s="17"/>
    </row>
    <row r="19" spans="1:7" ht="15.75" x14ac:dyDescent="0.25">
      <c r="A19" s="30"/>
      <c r="B19" s="31" t="s">
        <v>39</v>
      </c>
      <c r="C19" s="19">
        <f>+'Formato Propuesta año 2032 (B2)'!AC30</f>
        <v>23613544.542004045</v>
      </c>
      <c r="D19" s="32">
        <v>1</v>
      </c>
      <c r="E19" s="100">
        <v>49773452.903083995</v>
      </c>
      <c r="F19" s="17"/>
    </row>
    <row r="20" spans="1:7" ht="15.75" x14ac:dyDescent="0.25">
      <c r="A20" s="33"/>
      <c r="B20" s="31" t="s">
        <v>40</v>
      </c>
      <c r="C20" s="19">
        <f>+'Formato Propuesta año 2032 (B2)'!AC34</f>
        <v>22437973.501066327</v>
      </c>
      <c r="D20" s="32">
        <v>1</v>
      </c>
      <c r="E20" s="100">
        <v>46625228.735711634</v>
      </c>
      <c r="F20" s="17"/>
    </row>
    <row r="21" spans="1:7" ht="15.75" x14ac:dyDescent="0.25">
      <c r="A21" s="33"/>
      <c r="B21" s="31" t="s">
        <v>42</v>
      </c>
      <c r="C21" s="19">
        <f>+'Formato Propuesta año 2032 (B2)'!AC38</f>
        <v>22348389.407454558</v>
      </c>
      <c r="D21" s="32">
        <v>1</v>
      </c>
      <c r="E21" s="100">
        <v>47473591.107412629</v>
      </c>
      <c r="F21" s="17"/>
    </row>
    <row r="22" spans="1:7" ht="15.75" x14ac:dyDescent="0.25">
      <c r="A22" s="33"/>
      <c r="B22" s="31" t="s">
        <v>43</v>
      </c>
      <c r="C22" s="19">
        <f>+'Formato Propuesta año 2032 (B2)'!AC42</f>
        <v>23000299.821293037</v>
      </c>
      <c r="D22" s="32">
        <v>1</v>
      </c>
      <c r="E22" s="100">
        <v>48945985.616702452</v>
      </c>
      <c r="F22" s="17"/>
    </row>
    <row r="23" spans="1:7" ht="15.75" x14ac:dyDescent="0.25">
      <c r="A23" s="33"/>
      <c r="B23" s="31" t="s">
        <v>44</v>
      </c>
      <c r="C23" s="19">
        <f>+'Formato Propuesta año 2032 (B2)'!AC46</f>
        <v>22107667.345423695</v>
      </c>
      <c r="D23" s="32">
        <v>1</v>
      </c>
      <c r="E23" s="100">
        <v>46798351.311889619</v>
      </c>
      <c r="F23" s="17"/>
    </row>
    <row r="24" spans="1:7" ht="15.75" x14ac:dyDescent="0.25">
      <c r="A24" s="33"/>
      <c r="B24" s="31" t="s">
        <v>45</v>
      </c>
      <c r="C24" s="19">
        <f>+'Formato Propuesta año 2032 (B2)'!AC50</f>
        <v>23262846.17794282</v>
      </c>
      <c r="D24" s="32">
        <v>1</v>
      </c>
      <c r="E24" s="100">
        <v>49235145.361080252</v>
      </c>
      <c r="F24" s="17"/>
    </row>
    <row r="25" spans="1:7" ht="15.75" x14ac:dyDescent="0.25">
      <c r="A25" s="33"/>
      <c r="B25" s="31" t="s">
        <v>46</v>
      </c>
      <c r="C25" s="19">
        <f>+'Formato Propuesta año 2032 (B2)'!AC54</f>
        <v>22277172.278655864</v>
      </c>
      <c r="D25" s="32">
        <v>1</v>
      </c>
      <c r="E25" s="100">
        <v>47182671.672606081</v>
      </c>
      <c r="F25" s="17"/>
    </row>
    <row r="26" spans="1:7" ht="15.75" x14ac:dyDescent="0.25">
      <c r="A26" s="33"/>
      <c r="B26" s="31" t="s">
        <v>47</v>
      </c>
      <c r="C26" s="19">
        <f>+'Formato Propuesta año 2032 (B2)'!AC58</f>
        <v>22076498.034331545</v>
      </c>
      <c r="D26" s="32">
        <v>1</v>
      </c>
      <c r="E26" s="100">
        <v>47544257.387554973</v>
      </c>
      <c r="F26" s="17"/>
    </row>
    <row r="27" spans="1:7" ht="15" x14ac:dyDescent="0.25">
      <c r="B27" s="34" t="s">
        <v>31</v>
      </c>
      <c r="C27" s="35">
        <f>SUM(C15:C26)</f>
        <v>269924154.76051772</v>
      </c>
      <c r="D27" s="36"/>
      <c r="E27" s="102">
        <v>570299794.61127508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8804-F216-4AC1-A5BA-9605FAB91800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72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2033 (B2)'!AC14</f>
        <v>22018453.905933607</v>
      </c>
      <c r="D15" s="32">
        <v>1</v>
      </c>
      <c r="E15" s="100">
        <v>46531736.781928614</v>
      </c>
      <c r="F15" s="17"/>
    </row>
    <row r="16" spans="1:8" ht="15.75" x14ac:dyDescent="0.25">
      <c r="A16" s="30"/>
      <c r="B16" s="31" t="s">
        <v>36</v>
      </c>
      <c r="C16" s="19">
        <f>+'Formato Propuesta año 2033 (B2)'!AC18</f>
        <v>21700635.318713035</v>
      </c>
      <c r="D16" s="32">
        <v>1</v>
      </c>
      <c r="E16" s="100">
        <v>45845009.213930361</v>
      </c>
      <c r="F16" s="17"/>
    </row>
    <row r="17" spans="1:7" ht="15.75" x14ac:dyDescent="0.25">
      <c r="A17" s="30"/>
      <c r="B17" s="31" t="s">
        <v>37</v>
      </c>
      <c r="C17" s="19">
        <f>+'Formato Propuesta año 2033 (B2)'!AC22</f>
        <v>23061064.267454196</v>
      </c>
      <c r="D17" s="32">
        <v>1</v>
      </c>
      <c r="E17" s="100">
        <v>48707333.214963064</v>
      </c>
      <c r="F17" s="17"/>
    </row>
    <row r="18" spans="1:7" ht="15.75" x14ac:dyDescent="0.25">
      <c r="A18" s="30"/>
      <c r="B18" s="31" t="s">
        <v>38</v>
      </c>
      <c r="C18" s="19">
        <f>+'Formato Propuesta año 2033 (B2)'!AC26</f>
        <v>22438543.575570773</v>
      </c>
      <c r="D18" s="32">
        <v>1</v>
      </c>
      <c r="E18" s="100">
        <v>47146425.509518445</v>
      </c>
      <c r="F18" s="17"/>
    </row>
    <row r="19" spans="1:7" ht="15.75" x14ac:dyDescent="0.25">
      <c r="A19" s="30"/>
      <c r="B19" s="31" t="s">
        <v>39</v>
      </c>
      <c r="C19" s="19">
        <f>+'Formato Propuesta año 2033 (B2)'!AC30</f>
        <v>23847628.826059278</v>
      </c>
      <c r="D19" s="32">
        <v>1</v>
      </c>
      <c r="E19" s="100">
        <v>50351183.689834416</v>
      </c>
      <c r="F19" s="17"/>
    </row>
    <row r="20" spans="1:7" ht="15.75" x14ac:dyDescent="0.25">
      <c r="A20" s="33"/>
      <c r="B20" s="31" t="s">
        <v>40</v>
      </c>
      <c r="C20" s="19">
        <f>+'Formato Propuesta año 2033 (B2)'!AC34</f>
        <v>22633714.592663828</v>
      </c>
      <c r="D20" s="32">
        <v>1</v>
      </c>
      <c r="E20" s="100">
        <v>47002132.289205231</v>
      </c>
      <c r="F20" s="17"/>
    </row>
    <row r="21" spans="1:7" ht="15.75" x14ac:dyDescent="0.25">
      <c r="A21" s="33"/>
      <c r="B21" s="31" t="s">
        <v>42</v>
      </c>
      <c r="C21" s="19">
        <f>+'Formato Propuesta año 2033 (B2)'!AC38</f>
        <v>22870297.311161738</v>
      </c>
      <c r="D21" s="32">
        <v>1</v>
      </c>
      <c r="E21" s="100">
        <v>47857352.553107858</v>
      </c>
      <c r="F21" s="17"/>
    </row>
    <row r="22" spans="1:7" ht="15.75" x14ac:dyDescent="0.25">
      <c r="A22" s="33"/>
      <c r="B22" s="31" t="s">
        <v>43</v>
      </c>
      <c r="C22" s="19">
        <f>+'Formato Propuesta año 2033 (B2)'!AC42</f>
        <v>23572780.166239552</v>
      </c>
      <c r="D22" s="32">
        <v>1</v>
      </c>
      <c r="E22" s="100">
        <v>49504551.568644606</v>
      </c>
      <c r="F22" s="17"/>
    </row>
    <row r="23" spans="1:7" ht="15.75" x14ac:dyDescent="0.25">
      <c r="A23" s="33"/>
      <c r="B23" s="31" t="s">
        <v>44</v>
      </c>
      <c r="C23" s="19">
        <f>+'Formato Propuesta año 2033 (B2)'!AC46</f>
        <v>22447792.261997707</v>
      </c>
      <c r="D23" s="32">
        <v>1</v>
      </c>
      <c r="E23" s="100">
        <v>47176654.333351977</v>
      </c>
      <c r="F23" s="17"/>
    </row>
    <row r="24" spans="1:7" ht="15.75" x14ac:dyDescent="0.25">
      <c r="A24" s="33"/>
      <c r="B24" s="31" t="s">
        <v>45</v>
      </c>
      <c r="C24" s="19">
        <f>+'Formato Propuesta año 2033 (B2)'!AC50</f>
        <v>23700151.819702856</v>
      </c>
      <c r="D24" s="32">
        <v>1</v>
      </c>
      <c r="E24" s="100">
        <v>49633146.652367257</v>
      </c>
      <c r="F24" s="17"/>
    </row>
    <row r="25" spans="1:7" ht="15.75" x14ac:dyDescent="0.25">
      <c r="A25" s="33"/>
      <c r="B25" s="31" t="s">
        <v>46</v>
      </c>
      <c r="C25" s="19">
        <f>+'Formato Propuesta año 2033 (B2)'!AC54</f>
        <v>22671366.634639505</v>
      </c>
      <c r="D25" s="32">
        <v>1</v>
      </c>
      <c r="E25" s="100">
        <v>47564081.417907916</v>
      </c>
      <c r="F25" s="17"/>
    </row>
    <row r="26" spans="1:7" ht="15.75" x14ac:dyDescent="0.25">
      <c r="A26" s="33"/>
      <c r="B26" s="31" t="s">
        <v>47</v>
      </c>
      <c r="C26" s="19">
        <f>+'Formato Propuesta año 2033 (B2)'!AC58</f>
        <v>22839876.815855891</v>
      </c>
      <c r="D26" s="32">
        <v>1</v>
      </c>
      <c r="E26" s="100">
        <v>47928590.077034287</v>
      </c>
      <c r="F26" s="17"/>
    </row>
    <row r="27" spans="1:7" ht="15" x14ac:dyDescent="0.25">
      <c r="B27" s="34" t="s">
        <v>31</v>
      </c>
      <c r="C27" s="35">
        <f>SUM(C15:C26)</f>
        <v>273802305.49599195</v>
      </c>
      <c r="D27" s="36"/>
      <c r="E27" s="102">
        <v>575248197.30179393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72B9-F7B4-4EA8-B47C-0A6EEF06DC34}">
  <sheetPr>
    <tabColor rgb="FF00B050"/>
    <pageSetUpPr fitToPage="1"/>
  </sheetPr>
  <dimension ref="A1:H42"/>
  <sheetViews>
    <sheetView showGridLines="0" topLeftCell="A18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67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44695761.120512836</v>
      </c>
      <c r="D15" s="32">
        <v>1</v>
      </c>
      <c r="E15" s="100">
        <v>44695761.120512836</v>
      </c>
      <c r="F15" s="17"/>
    </row>
    <row r="16" spans="1:8" ht="15.75" x14ac:dyDescent="0.25">
      <c r="A16" s="30"/>
      <c r="B16" s="31" t="s">
        <v>36</v>
      </c>
      <c r="C16" s="19">
        <v>44036129.362558767</v>
      </c>
      <c r="D16" s="32">
        <v>1</v>
      </c>
      <c r="E16" s="100">
        <v>44036129.362558767</v>
      </c>
      <c r="F16" s="17"/>
    </row>
    <row r="17" spans="1:7" ht="15.75" x14ac:dyDescent="0.25">
      <c r="A17" s="30"/>
      <c r="B17" s="31" t="s">
        <v>37</v>
      </c>
      <c r="C17" s="19">
        <v>46785516.311067253</v>
      </c>
      <c r="D17" s="32">
        <v>1</v>
      </c>
      <c r="E17" s="100">
        <v>46785516.311067253</v>
      </c>
      <c r="F17" s="17"/>
    </row>
    <row r="18" spans="1:7" ht="15.75" x14ac:dyDescent="0.25">
      <c r="A18" s="30"/>
      <c r="B18" s="31" t="s">
        <v>38</v>
      </c>
      <c r="C18" s="19">
        <v>45286196.432665169</v>
      </c>
      <c r="D18" s="32">
        <v>1</v>
      </c>
      <c r="E18" s="100">
        <v>45286196.432665169</v>
      </c>
      <c r="F18" s="17"/>
    </row>
    <row r="19" spans="1:7" ht="15.75" x14ac:dyDescent="0.25">
      <c r="A19" s="30"/>
      <c r="B19" s="31" t="s">
        <v>39</v>
      </c>
      <c r="C19" s="19">
        <v>48364506.334307186</v>
      </c>
      <c r="D19" s="32">
        <v>1</v>
      </c>
      <c r="E19" s="100">
        <v>48364506.334307186</v>
      </c>
      <c r="F19" s="17"/>
    </row>
    <row r="20" spans="1:7" ht="15.75" x14ac:dyDescent="0.25">
      <c r="A20" s="33"/>
      <c r="B20" s="31" t="s">
        <v>40</v>
      </c>
      <c r="C20" s="19">
        <v>45147596.505981684</v>
      </c>
      <c r="D20" s="32">
        <v>1</v>
      </c>
      <c r="E20" s="100">
        <v>45147596.505981684</v>
      </c>
      <c r="F20" s="17"/>
    </row>
    <row r="21" spans="1:7" ht="15.75" x14ac:dyDescent="0.25">
      <c r="A21" s="33"/>
      <c r="B21" s="31" t="s">
        <v>42</v>
      </c>
      <c r="C21" s="19">
        <v>45969072.841583647</v>
      </c>
      <c r="D21" s="32">
        <v>1</v>
      </c>
      <c r="E21" s="100">
        <v>45969072.841583647</v>
      </c>
      <c r="F21" s="17"/>
    </row>
    <row r="22" spans="1:7" ht="15.75" x14ac:dyDescent="0.25">
      <c r="A22" s="33"/>
      <c r="B22" s="31" t="s">
        <v>43</v>
      </c>
      <c r="C22" s="19">
        <v>47551279.284068465</v>
      </c>
      <c r="D22" s="32">
        <v>1</v>
      </c>
      <c r="E22" s="100">
        <v>47551279.284068465</v>
      </c>
      <c r="F22" s="17"/>
    </row>
    <row r="23" spans="1:7" ht="15.75" x14ac:dyDescent="0.25">
      <c r="A23" s="33"/>
      <c r="B23" s="31" t="s">
        <v>44</v>
      </c>
      <c r="C23" s="19">
        <v>45315232.535386838</v>
      </c>
      <c r="D23" s="32">
        <v>1</v>
      </c>
      <c r="E23" s="100">
        <v>45315232.535386838</v>
      </c>
      <c r="F23" s="17"/>
    </row>
    <row r="24" spans="1:7" ht="15.75" x14ac:dyDescent="0.25">
      <c r="A24" s="33"/>
      <c r="B24" s="31" t="s">
        <v>45</v>
      </c>
      <c r="C24" s="19">
        <v>47674800.466402084</v>
      </c>
      <c r="D24" s="32">
        <v>1</v>
      </c>
      <c r="E24" s="100">
        <v>47674800.466402084</v>
      </c>
      <c r="F24" s="17"/>
    </row>
    <row r="25" spans="1:7" ht="15.75" x14ac:dyDescent="0.25">
      <c r="A25" s="33"/>
      <c r="B25" s="31" t="s">
        <v>46</v>
      </c>
      <c r="C25" s="19">
        <v>45687373.134911001</v>
      </c>
      <c r="D25" s="32">
        <v>1</v>
      </c>
      <c r="E25" s="100">
        <v>45687373.134911001</v>
      </c>
      <c r="F25" s="17"/>
    </row>
    <row r="26" spans="1:7" ht="15.75" x14ac:dyDescent="0.25">
      <c r="A26" s="33"/>
      <c r="B26" s="31" t="s">
        <v>47</v>
      </c>
      <c r="C26" s="19">
        <v>46037499.587981597</v>
      </c>
      <c r="D26" s="32">
        <v>1</v>
      </c>
      <c r="E26" s="100">
        <v>46037499.587981597</v>
      </c>
      <c r="F26" s="17"/>
    </row>
    <row r="27" spans="1:7" ht="15" x14ac:dyDescent="0.25">
      <c r="B27" s="34" t="s">
        <v>31</v>
      </c>
      <c r="C27" s="35">
        <v>552550963.91742659</v>
      </c>
      <c r="D27" s="36"/>
      <c r="E27" s="102">
        <v>552550963.91742659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B7CC-C48A-466B-AD65-6C99AA778A0C}">
  <sheetPr>
    <tabColor rgb="FF00B050"/>
    <pageSetUpPr fitToPage="1"/>
  </sheetPr>
  <dimension ref="A1:H42"/>
  <sheetViews>
    <sheetView showGridLines="0" topLeftCell="A9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73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2034 (B2)'!AC14</f>
        <v>22387317.05930315</v>
      </c>
      <c r="D15" s="32">
        <v>1</v>
      </c>
      <c r="E15" s="100">
        <v>46907884.57613571</v>
      </c>
      <c r="F15" s="17"/>
    </row>
    <row r="16" spans="1:8" ht="15.75" x14ac:dyDescent="0.25">
      <c r="A16" s="30"/>
      <c r="B16" s="31" t="s">
        <v>36</v>
      </c>
      <c r="C16" s="19">
        <f>+'Formato Propuesta año 2034 (B2)'!AC18</f>
        <v>22024889.361614015</v>
      </c>
      <c r="D16" s="32">
        <v>1</v>
      </c>
      <c r="E16" s="100">
        <v>46215605.720397338</v>
      </c>
      <c r="F16" s="17"/>
    </row>
    <row r="17" spans="1:7" ht="15.75" x14ac:dyDescent="0.25">
      <c r="A17" s="30"/>
      <c r="B17" s="31" t="s">
        <v>37</v>
      </c>
      <c r="C17" s="19">
        <f>+'Formato Propuesta año 2034 (B2)'!AC22</f>
        <v>23351512.402644061</v>
      </c>
      <c r="D17" s="32">
        <v>1</v>
      </c>
      <c r="E17" s="100">
        <v>49101067.840351745</v>
      </c>
      <c r="F17" s="17"/>
    </row>
    <row r="18" spans="1:7" ht="15.75" x14ac:dyDescent="0.25">
      <c r="A18" s="30"/>
      <c r="B18" s="31" t="s">
        <v>38</v>
      </c>
      <c r="C18" s="19">
        <f>+'Formato Propuesta año 2034 (B2)'!AC26</f>
        <v>22719574.00521531</v>
      </c>
      <c r="D18" s="32">
        <v>1</v>
      </c>
      <c r="E18" s="100">
        <v>47527542.252339914</v>
      </c>
      <c r="F18" s="17"/>
    </row>
    <row r="19" spans="1:7" ht="15.75" x14ac:dyDescent="0.25">
      <c r="A19" s="30"/>
      <c r="B19" s="31" t="s">
        <v>39</v>
      </c>
      <c r="C19" s="19">
        <f>+'Formato Propuesta año 2034 (B2)'!AC30</f>
        <v>24290267.955122635</v>
      </c>
      <c r="D19" s="32">
        <v>1</v>
      </c>
      <c r="E19" s="100">
        <v>50758206.680818126</v>
      </c>
      <c r="F19" s="17"/>
    </row>
    <row r="20" spans="1:7" ht="15.75" x14ac:dyDescent="0.25">
      <c r="A20" s="33"/>
      <c r="B20" s="31" t="s">
        <v>40</v>
      </c>
      <c r="C20" s="19">
        <f>+'Formato Propuesta año 2034 (B2)'!AC34</f>
        <v>22851527.140018515</v>
      </c>
      <c r="D20" s="32">
        <v>1</v>
      </c>
      <c r="E20" s="100">
        <v>47382082.611422338</v>
      </c>
      <c r="F20" s="17"/>
    </row>
    <row r="21" spans="1:7" ht="15.75" x14ac:dyDescent="0.25">
      <c r="A21" s="33"/>
      <c r="B21" s="31" t="s">
        <v>42</v>
      </c>
      <c r="C21" s="19">
        <f>+'Formato Propuesta año 2034 (B2)'!AC38</f>
        <v>23093747.34977223</v>
      </c>
      <c r="D21" s="32">
        <v>1</v>
      </c>
      <c r="E21" s="100">
        <v>48244216.204550877</v>
      </c>
      <c r="F21" s="17"/>
    </row>
    <row r="22" spans="1:7" ht="15.75" x14ac:dyDescent="0.25">
      <c r="A22" s="33"/>
      <c r="B22" s="31" t="s">
        <v>43</v>
      </c>
      <c r="C22" s="19">
        <f>+'Formato Propuesta año 2034 (B2)'!AC42</f>
        <v>23754851.715432543</v>
      </c>
      <c r="D22" s="32">
        <v>1</v>
      </c>
      <c r="E22" s="100">
        <v>49904730.654222794</v>
      </c>
      <c r="F22" s="17"/>
    </row>
    <row r="23" spans="1:7" ht="15.75" x14ac:dyDescent="0.25">
      <c r="A23" s="33"/>
      <c r="B23" s="31" t="s">
        <v>44</v>
      </c>
      <c r="C23" s="19">
        <f>+'Formato Propuesta año 2034 (B2)'!AC46</f>
        <v>22668433.810610875</v>
      </c>
      <c r="D23" s="32">
        <v>1</v>
      </c>
      <c r="E23" s="100">
        <v>47558015.436392806</v>
      </c>
      <c r="F23" s="17"/>
    </row>
    <row r="24" spans="1:7" ht="15.75" x14ac:dyDescent="0.25">
      <c r="A24" s="33"/>
      <c r="B24" s="31" t="s">
        <v>45</v>
      </c>
      <c r="C24" s="19">
        <f>+'Formato Propuesta año 2034 (B2)'!AC50</f>
        <v>23820963.031331427</v>
      </c>
      <c r="D24" s="32">
        <v>1</v>
      </c>
      <c r="E24" s="100">
        <v>50034365.259795129</v>
      </c>
      <c r="F24" s="17"/>
    </row>
    <row r="25" spans="1:7" ht="15.75" x14ac:dyDescent="0.25">
      <c r="A25" s="33"/>
      <c r="B25" s="31" t="s">
        <v>46</v>
      </c>
      <c r="C25" s="19">
        <f>+'Formato Propuesta año 2034 (B2)'!AC54</f>
        <v>22848796.234106943</v>
      </c>
      <c r="D25" s="32">
        <v>1</v>
      </c>
      <c r="E25" s="100">
        <v>47948574.35855785</v>
      </c>
      <c r="F25" s="17"/>
    </row>
    <row r="26" spans="1:7" ht="15.75" x14ac:dyDescent="0.25">
      <c r="A26" s="33"/>
      <c r="B26" s="31" t="s">
        <v>47</v>
      </c>
      <c r="C26" s="19">
        <f>+'Formato Propuesta año 2034 (B2)'!AC58</f>
        <v>22932898.619894773</v>
      </c>
      <c r="D26" s="32">
        <v>1</v>
      </c>
      <c r="E26" s="100">
        <v>48316029.59001489</v>
      </c>
      <c r="F26" s="17"/>
    </row>
    <row r="27" spans="1:7" ht="15" x14ac:dyDescent="0.25">
      <c r="B27" s="34" t="s">
        <v>31</v>
      </c>
      <c r="C27" s="35">
        <f>SUM(C15:C26)</f>
        <v>276744778.68506646</v>
      </c>
      <c r="D27" s="36"/>
      <c r="E27" s="102">
        <v>579898321.18499959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2B364-7F3F-48D3-9E44-ABC7FE96A448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74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2035 (B2)'!AC14</f>
        <v>22575211.780525442</v>
      </c>
      <c r="D15" s="32">
        <v>1</v>
      </c>
      <c r="E15" s="100">
        <v>47287073.029748</v>
      </c>
      <c r="F15" s="17"/>
    </row>
    <row r="16" spans="1:8" ht="15.75" x14ac:dyDescent="0.25">
      <c r="A16" s="30"/>
      <c r="B16" s="31" t="s">
        <v>36</v>
      </c>
      <c r="C16" s="19">
        <f>+'Formato Propuesta año 2035 (B2)'!AC18</f>
        <v>22107656.340412021</v>
      </c>
      <c r="D16" s="32">
        <v>1</v>
      </c>
      <c r="E16" s="100">
        <v>46589198.011421032</v>
      </c>
      <c r="F16" s="17"/>
    </row>
    <row r="17" spans="1:7" ht="15.75" x14ac:dyDescent="0.25">
      <c r="A17" s="30"/>
      <c r="B17" s="31" t="s">
        <v>37</v>
      </c>
      <c r="C17" s="19">
        <f>+'Formato Propuesta año 2035 (B2)'!AC22</f>
        <v>23430907.170590796</v>
      </c>
      <c r="D17" s="32">
        <v>1</v>
      </c>
      <c r="E17" s="100">
        <v>49497985.291508079</v>
      </c>
      <c r="F17" s="17"/>
    </row>
    <row r="18" spans="1:7" ht="15.75" x14ac:dyDescent="0.25">
      <c r="A18" s="30"/>
      <c r="B18" s="31" t="s">
        <v>38</v>
      </c>
      <c r="C18" s="19">
        <f>+'Formato Propuesta año 2035 (B2)'!AC26</f>
        <v>22845570.770622555</v>
      </c>
      <c r="D18" s="32">
        <v>1</v>
      </c>
      <c r="E18" s="100">
        <v>47911739.821970381</v>
      </c>
      <c r="F18" s="17"/>
    </row>
    <row r="19" spans="1:7" ht="15.75" x14ac:dyDescent="0.25">
      <c r="A19" s="30"/>
      <c r="B19" s="31" t="s">
        <v>39</v>
      </c>
      <c r="C19" s="19">
        <f>+'Formato Propuesta año 2035 (B2)'!AC30</f>
        <v>24410558.31155375</v>
      </c>
      <c r="D19" s="32">
        <v>1</v>
      </c>
      <c r="E19" s="100">
        <v>51168519.916500121</v>
      </c>
      <c r="F19" s="17"/>
    </row>
    <row r="20" spans="1:7" ht="15.75" x14ac:dyDescent="0.25">
      <c r="A20" s="33"/>
      <c r="B20" s="31" t="s">
        <v>40</v>
      </c>
      <c r="C20" s="19">
        <f>+'Formato Propuesta año 2035 (B2)'!AC34</f>
        <v>23069154.415820263</v>
      </c>
      <c r="D20" s="32">
        <v>1</v>
      </c>
      <c r="E20" s="100">
        <v>47765104.331474386</v>
      </c>
      <c r="F20" s="17"/>
    </row>
    <row r="21" spans="1:7" ht="15.75" x14ac:dyDescent="0.25">
      <c r="A21" s="33"/>
      <c r="B21" s="31" t="s">
        <v>42</v>
      </c>
      <c r="C21" s="19">
        <f>+'Formato Propuesta año 2035 (B2)'!AC38</f>
        <v>23315056.331590004</v>
      </c>
      <c r="D21" s="32">
        <v>1</v>
      </c>
      <c r="E21" s="100">
        <v>48634207.138988532</v>
      </c>
      <c r="F21" s="17"/>
    </row>
    <row r="22" spans="1:7" ht="15.75" x14ac:dyDescent="0.25">
      <c r="A22" s="33"/>
      <c r="B22" s="31" t="s">
        <v>43</v>
      </c>
      <c r="C22" s="19">
        <f>+'Formato Propuesta año 2035 (B2)'!AC42</f>
        <v>24031471.277204469</v>
      </c>
      <c r="D22" s="32">
        <v>1</v>
      </c>
      <c r="E22" s="100">
        <v>50308144.660539776</v>
      </c>
      <c r="F22" s="17"/>
    </row>
    <row r="23" spans="1:7" ht="15.75" x14ac:dyDescent="0.25">
      <c r="A23" s="33"/>
      <c r="B23" s="31" t="s">
        <v>44</v>
      </c>
      <c r="C23" s="19">
        <f>+'Formato Propuesta año 2035 (B2)'!AC46</f>
        <v>22876403.91703422</v>
      </c>
      <c r="D23" s="32">
        <v>1</v>
      </c>
      <c r="E23" s="100">
        <v>47942459.341573089</v>
      </c>
      <c r="F23" s="17"/>
    </row>
    <row r="24" spans="1:7" ht="15.75" x14ac:dyDescent="0.25">
      <c r="A24" s="33"/>
      <c r="B24" s="31" t="s">
        <v>45</v>
      </c>
      <c r="C24" s="19">
        <f>+'Formato Propuesta año 2035 (B2)'!AC50</f>
        <v>24141112.597823735</v>
      </c>
      <c r="D24" s="32">
        <v>1</v>
      </c>
      <c r="E24" s="100">
        <v>50438827.191126555</v>
      </c>
      <c r="F24" s="17"/>
    </row>
    <row r="25" spans="1:7" ht="15.75" x14ac:dyDescent="0.25">
      <c r="A25" s="33"/>
      <c r="B25" s="31" t="s">
        <v>46</v>
      </c>
      <c r="C25" s="19">
        <f>+'Formato Propuesta año 2035 (B2)'!AC54</f>
        <v>23166306.491762199</v>
      </c>
      <c r="D25" s="32">
        <v>1</v>
      </c>
      <c r="E25" s="100">
        <v>48336175.418128669</v>
      </c>
      <c r="F25" s="17"/>
    </row>
    <row r="26" spans="1:7" ht="15.75" x14ac:dyDescent="0.25">
      <c r="A26" s="33"/>
      <c r="B26" s="31" t="s">
        <v>47</v>
      </c>
      <c r="C26" s="19">
        <f>+'Formato Propuesta año 2035 (B2)'!AC58</f>
        <v>23343295.385868602</v>
      </c>
      <c r="D26" s="32">
        <v>1</v>
      </c>
      <c r="E26" s="100">
        <v>48971806.016383857</v>
      </c>
      <c r="F26" s="17"/>
    </row>
    <row r="27" spans="1:7" ht="15" x14ac:dyDescent="0.25">
      <c r="B27" s="34" t="s">
        <v>31</v>
      </c>
      <c r="C27" s="35">
        <f>SUM(C15:C26)</f>
        <v>279312704.79080802</v>
      </c>
      <c r="D27" s="36"/>
      <c r="E27" s="102">
        <v>584851240.16936255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2B64C-83A0-4B96-976F-8B580814FC0C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75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2036 (B2)'!AC14</f>
        <v>21892320.381634593</v>
      </c>
      <c r="D15" s="32">
        <v>1</v>
      </c>
      <c r="E15" s="100">
        <v>47669326.722491272</v>
      </c>
      <c r="F15" s="17"/>
    </row>
    <row r="16" spans="1:8" ht="15.75" x14ac:dyDescent="0.25">
      <c r="A16" s="30"/>
      <c r="B16" s="31" t="s">
        <v>36</v>
      </c>
      <c r="C16" s="19">
        <f>+'Formato Propuesta año 2036 (B2)'!AC18</f>
        <v>21518043.398590192</v>
      </c>
      <c r="D16" s="32">
        <v>1</v>
      </c>
      <c r="E16" s="100">
        <v>46965810.303973131</v>
      </c>
      <c r="F16" s="17"/>
    </row>
    <row r="17" spans="1:7" ht="15.75" x14ac:dyDescent="0.25">
      <c r="A17" s="30"/>
      <c r="B17" s="31" t="s">
        <v>37</v>
      </c>
      <c r="C17" s="19">
        <f>+'Formato Propuesta año 2036 (B2)'!AC22</f>
        <v>23848483.228795543</v>
      </c>
      <c r="D17" s="32">
        <v>1</v>
      </c>
      <c r="E17" s="100">
        <v>49898111.297385558</v>
      </c>
      <c r="F17" s="17"/>
    </row>
    <row r="18" spans="1:7" ht="15.75" x14ac:dyDescent="0.25">
      <c r="A18" s="30"/>
      <c r="B18" s="31" t="s">
        <v>38</v>
      </c>
      <c r="C18" s="19">
        <f>+'Formato Propuesta año 2036 (B2)'!AC26</f>
        <v>22053990.563073061</v>
      </c>
      <c r="D18" s="32">
        <v>1</v>
      </c>
      <c r="E18" s="100">
        <v>48093047.480647579</v>
      </c>
      <c r="F18" s="17"/>
    </row>
    <row r="19" spans="1:7" ht="15.75" x14ac:dyDescent="0.25">
      <c r="A19" s="30"/>
      <c r="B19" s="31" t="s">
        <v>39</v>
      </c>
      <c r="C19" s="19">
        <f>+'Formato Propuesta año 2036 (B2)'!AC30</f>
        <v>23735262.465689674</v>
      </c>
      <c r="D19" s="32">
        <v>1</v>
      </c>
      <c r="E19" s="100">
        <v>51582149.99417451</v>
      </c>
      <c r="F19" s="17"/>
    </row>
    <row r="20" spans="1:7" ht="15.75" x14ac:dyDescent="0.25">
      <c r="A20" s="33"/>
      <c r="B20" s="31" t="s">
        <v>40</v>
      </c>
      <c r="C20" s="19">
        <f>+'Formato Propuesta año 2036 (B2)'!AC34</f>
        <v>22093074.117469169</v>
      </c>
      <c r="D20" s="32">
        <v>1</v>
      </c>
      <c r="E20" s="100">
        <v>47966759.071493372</v>
      </c>
      <c r="F20" s="17"/>
    </row>
    <row r="21" spans="1:7" ht="15.75" x14ac:dyDescent="0.25">
      <c r="A21" s="33"/>
      <c r="B21" s="31" t="s">
        <v>42</v>
      </c>
      <c r="C21" s="19">
        <f>+'Formato Propuesta año 2036 (B2)'!AC38</f>
        <v>23835451.082123399</v>
      </c>
      <c r="D21" s="32">
        <v>1</v>
      </c>
      <c r="E21" s="100">
        <v>49244993.624466918</v>
      </c>
      <c r="F21" s="17"/>
    </row>
    <row r="22" spans="1:7" ht="15.75" x14ac:dyDescent="0.25">
      <c r="A22" s="33"/>
      <c r="B22" s="31" t="s">
        <v>43</v>
      </c>
      <c r="C22" s="19">
        <f>+'Formato Propuesta año 2036 (B2)'!AC42</f>
        <v>24265166.768434551</v>
      </c>
      <c r="D22" s="32">
        <v>1</v>
      </c>
      <c r="E22" s="100">
        <v>50714819.737668216</v>
      </c>
      <c r="F22" s="17"/>
    </row>
    <row r="23" spans="1:7" ht="15.75" x14ac:dyDescent="0.25">
      <c r="A23" s="33"/>
      <c r="B23" s="31" t="s">
        <v>44</v>
      </c>
      <c r="C23" s="19">
        <f>+'Formato Propuesta año 2036 (B2)'!AC46</f>
        <v>23127426.985362522</v>
      </c>
      <c r="D23" s="32">
        <v>1</v>
      </c>
      <c r="E23" s="100">
        <v>48330010.969287083</v>
      </c>
      <c r="F23" s="17"/>
    </row>
    <row r="24" spans="1:7" ht="15.75" x14ac:dyDescent="0.25">
      <c r="A24" s="33"/>
      <c r="B24" s="31" t="s">
        <v>45</v>
      </c>
      <c r="C24" s="19">
        <f>+'Formato Propuesta año 2036 (B2)'!AC50</f>
        <v>24391027.065288085</v>
      </c>
      <c r="D24" s="32">
        <v>1</v>
      </c>
      <c r="E24" s="100">
        <v>50846558.664362743</v>
      </c>
      <c r="F24" s="17"/>
    </row>
    <row r="25" spans="1:7" ht="15.75" x14ac:dyDescent="0.25">
      <c r="A25" s="33"/>
      <c r="B25" s="31" t="s">
        <v>46</v>
      </c>
      <c r="C25" s="19">
        <f>+'Formato Propuesta año 2036 (B2)'!AC54</f>
        <v>23260757.799984235</v>
      </c>
      <c r="D25" s="32">
        <v>1</v>
      </c>
      <c r="E25" s="100">
        <v>48726909.721667446</v>
      </c>
      <c r="F25" s="17"/>
    </row>
    <row r="26" spans="1:7" ht="15.75" x14ac:dyDescent="0.25">
      <c r="A26" s="33"/>
      <c r="B26" s="31" t="s">
        <v>47</v>
      </c>
      <c r="C26" s="19">
        <f>+'Formato Propuesta año 2036 (B2)'!AC58</f>
        <v>23290636.151773687</v>
      </c>
      <c r="D26" s="32">
        <v>1</v>
      </c>
      <c r="E26" s="100">
        <v>49100329.747799374</v>
      </c>
      <c r="F26" s="17"/>
    </row>
    <row r="27" spans="1:7" ht="15" x14ac:dyDescent="0.25">
      <c r="B27" s="34" t="s">
        <v>31</v>
      </c>
      <c r="C27" s="35">
        <f>SUM(C15:C26)</f>
        <v>277311640.00821877</v>
      </c>
      <c r="D27" s="36"/>
      <c r="E27" s="102">
        <v>589138827.33541715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F86E4-9224-4EB3-AE48-0FD91FDA3B42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82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2037 (B2)'!AC14</f>
        <v>22983152.433605503</v>
      </c>
      <c r="D15" s="32">
        <v>1</v>
      </c>
      <c r="E15" s="100">
        <v>48054670.432785884</v>
      </c>
      <c r="F15" s="17"/>
    </row>
    <row r="16" spans="1:8" ht="15.75" x14ac:dyDescent="0.25">
      <c r="A16" s="30"/>
      <c r="B16" s="31" t="s">
        <v>36</v>
      </c>
      <c r="C16" s="19">
        <f>+'Formato Propuesta año 2037 (B2)'!AC18</f>
        <v>22548154.04330691</v>
      </c>
      <c r="D16" s="32">
        <v>1</v>
      </c>
      <c r="E16" s="100">
        <v>47345467.010787666</v>
      </c>
      <c r="F16" s="17"/>
    </row>
    <row r="17" spans="1:7" ht="15.75" x14ac:dyDescent="0.25">
      <c r="A17" s="30"/>
      <c r="B17" s="31" t="s">
        <v>37</v>
      </c>
      <c r="C17" s="19">
        <f>+'Formato Propuesta año 2037 (B2)'!AC22</f>
        <v>24002304.116423614</v>
      </c>
      <c r="D17" s="32">
        <v>1</v>
      </c>
      <c r="E17" s="100">
        <v>50301471.794922411</v>
      </c>
      <c r="F17" s="17"/>
    </row>
    <row r="18" spans="1:7" ht="15.75" x14ac:dyDescent="0.25">
      <c r="A18" s="30"/>
      <c r="B18" s="31" t="s">
        <v>38</v>
      </c>
      <c r="C18" s="19">
        <f>+'Formato Propuesta año 2037 (B2)'!AC26</f>
        <v>23194955.644308493</v>
      </c>
      <c r="D18" s="32">
        <v>1</v>
      </c>
      <c r="E18" s="100">
        <v>48689477.260683</v>
      </c>
      <c r="F18" s="17"/>
    </row>
    <row r="19" spans="1:7" ht="15.75" x14ac:dyDescent="0.25">
      <c r="A19" s="30"/>
      <c r="B19" s="31" t="s">
        <v>39</v>
      </c>
      <c r="C19" s="19">
        <f>+'Formato Propuesta año 2037 (B2)'!AC30</f>
        <v>24756238.361275442</v>
      </c>
      <c r="D19" s="32">
        <v>1</v>
      </c>
      <c r="E19" s="100">
        <v>51999123.726139367</v>
      </c>
      <c r="F19" s="17"/>
    </row>
    <row r="20" spans="1:7" ht="15.75" x14ac:dyDescent="0.25">
      <c r="A20" s="33"/>
      <c r="B20" s="31" t="s">
        <v>40</v>
      </c>
      <c r="C20" s="19">
        <f>+'Formato Propuesta año 2037 (B2)'!AC34</f>
        <v>23325781.315098528</v>
      </c>
      <c r="D20" s="32">
        <v>1</v>
      </c>
      <c r="E20" s="100">
        <v>48540461.478608638</v>
      </c>
      <c r="F20" s="17"/>
    </row>
    <row r="21" spans="1:7" ht="15.75" x14ac:dyDescent="0.25">
      <c r="A21" s="33"/>
      <c r="B21" s="31" t="s">
        <v>42</v>
      </c>
      <c r="C21" s="19">
        <f>+'Formato Propuesta año 2037 (B2)'!AC38</f>
        <v>23667142.484120242</v>
      </c>
      <c r="D21" s="32">
        <v>1</v>
      </c>
      <c r="E21" s="100">
        <v>49423672.181056358</v>
      </c>
      <c r="F21" s="17"/>
    </row>
    <row r="22" spans="1:7" ht="15.75" x14ac:dyDescent="0.25">
      <c r="A22" s="33"/>
      <c r="B22" s="31" t="s">
        <v>43</v>
      </c>
      <c r="C22" s="19">
        <f>+'Formato Propuesta año 2037 (B2)'!AC42</f>
        <v>24303696.277602844</v>
      </c>
      <c r="D22" s="32">
        <v>1</v>
      </c>
      <c r="E22" s="100">
        <v>51124782.247069836</v>
      </c>
      <c r="F22" s="17"/>
    </row>
    <row r="23" spans="1:7" ht="15.75" x14ac:dyDescent="0.25">
      <c r="A23" s="33"/>
      <c r="B23" s="31" t="s">
        <v>44</v>
      </c>
      <c r="C23" s="19">
        <f>+'Formato Propuesta año 2037 (B2)'!AC46</f>
        <v>23168898.459479585</v>
      </c>
      <c r="D23" s="32">
        <v>1</v>
      </c>
      <c r="E23" s="100">
        <v>48720695.441377565</v>
      </c>
      <c r="F23" s="17"/>
    </row>
    <row r="24" spans="1:7" ht="15.75" x14ac:dyDescent="0.25">
      <c r="A24" s="33"/>
      <c r="B24" s="31" t="s">
        <v>45</v>
      </c>
      <c r="C24" s="19">
        <f>+'Formato Propuesta año 2037 (B2)'!AC50</f>
        <v>24412529.961044513</v>
      </c>
      <c r="D24" s="32">
        <v>1</v>
      </c>
      <c r="E24" s="100">
        <v>51257586.109442957</v>
      </c>
      <c r="F24" s="17"/>
    </row>
    <row r="25" spans="1:7" ht="15.75" x14ac:dyDescent="0.25">
      <c r="A25" s="33"/>
      <c r="B25" s="31" t="s">
        <v>46</v>
      </c>
      <c r="C25" s="19">
        <f>+'Formato Propuesta año 2037 (B2)'!AC54</f>
        <v>23325997.155560195</v>
      </c>
      <c r="D25" s="32">
        <v>1</v>
      </c>
      <c r="E25" s="100">
        <v>49120802.597324103</v>
      </c>
      <c r="F25" s="17"/>
    </row>
    <row r="26" spans="1:7" ht="15.75" x14ac:dyDescent="0.25">
      <c r="A26" s="33"/>
      <c r="B26" s="31" t="s">
        <v>47</v>
      </c>
      <c r="C26" s="19">
        <f>+'Formato Propuesta año 2037 (B2)'!AC58</f>
        <v>23465189.881267175</v>
      </c>
      <c r="D26" s="32">
        <v>1</v>
      </c>
      <c r="E26" s="100">
        <v>49497241.232449755</v>
      </c>
      <c r="F26" s="17"/>
    </row>
    <row r="27" spans="1:7" ht="15" x14ac:dyDescent="0.25">
      <c r="B27" s="34" t="s">
        <v>31</v>
      </c>
      <c r="C27" s="35">
        <f>SUM(C15:C26)</f>
        <v>283154040.13309306</v>
      </c>
      <c r="D27" s="36"/>
      <c r="E27" s="102">
        <v>594075451.51264751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F62C-66FC-41FA-A8AD-FA5F795CF4D3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83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2038 (B2)'!AC14</f>
        <v>22920218.81217353</v>
      </c>
      <c r="D15" s="32">
        <v>1</v>
      </c>
      <c r="E15" s="100">
        <v>48443129.139353268</v>
      </c>
      <c r="F15" s="17"/>
    </row>
    <row r="16" spans="1:8" ht="15.75" x14ac:dyDescent="0.25">
      <c r="A16" s="30"/>
      <c r="B16" s="31" t="s">
        <v>36</v>
      </c>
      <c r="C16" s="19">
        <f>+'Formato Propuesta año 2038 (B2)'!AC18</f>
        <v>22618202.973693274</v>
      </c>
      <c r="D16" s="32">
        <v>1</v>
      </c>
      <c r="E16" s="100">
        <v>47728192.741943464</v>
      </c>
      <c r="F16" s="17"/>
    </row>
    <row r="17" spans="1:7" ht="15.75" x14ac:dyDescent="0.25">
      <c r="A17" s="30"/>
      <c r="B17" s="31" t="s">
        <v>37</v>
      </c>
      <c r="C17" s="19">
        <f>+'Formato Propuesta año 2038 (B2)'!AC22</f>
        <v>24701056.85270549</v>
      </c>
      <c r="D17" s="32">
        <v>1</v>
      </c>
      <c r="E17" s="100">
        <v>50708092.930722736</v>
      </c>
      <c r="F17" s="17"/>
    </row>
    <row r="18" spans="1:7" ht="15.75" x14ac:dyDescent="0.25">
      <c r="A18" s="30"/>
      <c r="B18" s="31" t="s">
        <v>38</v>
      </c>
      <c r="C18" s="19">
        <f>+'Formato Propuesta año 2038 (B2)'!AC26</f>
        <v>23266102.050150003</v>
      </c>
      <c r="D18" s="32">
        <v>1</v>
      </c>
      <c r="E18" s="100">
        <v>49083067.54420352</v>
      </c>
      <c r="F18" s="17"/>
    </row>
    <row r="19" spans="1:7" ht="15.75" x14ac:dyDescent="0.25">
      <c r="A19" s="30"/>
      <c r="B19" s="31" t="s">
        <v>39</v>
      </c>
      <c r="C19" s="19">
        <f>+'Formato Propuesta año 2038 (B2)'!AC30</f>
        <v>24969865.743851449</v>
      </c>
      <c r="D19" s="32">
        <v>1</v>
      </c>
      <c r="E19" s="100">
        <v>52640561.197490439</v>
      </c>
      <c r="F19" s="17"/>
    </row>
    <row r="20" spans="1:7" ht="15.75" x14ac:dyDescent="0.25">
      <c r="A20" s="33"/>
      <c r="B20" s="31" t="s">
        <v>40</v>
      </c>
      <c r="C20" s="19">
        <f>+'Formato Propuesta año 2038 (B2)'!AC34</f>
        <v>23358346.568784121</v>
      </c>
      <c r="D20" s="32">
        <v>1</v>
      </c>
      <c r="E20" s="100">
        <v>48932847.165834151</v>
      </c>
      <c r="F20" s="17"/>
    </row>
    <row r="21" spans="1:7" ht="15.75" x14ac:dyDescent="0.25">
      <c r="A21" s="33"/>
      <c r="B21" s="31" t="s">
        <v>42</v>
      </c>
      <c r="C21" s="19">
        <f>+'Formato Propuesta año 2038 (B2)'!AC38</f>
        <v>23454476.319596551</v>
      </c>
      <c r="D21" s="32">
        <v>1</v>
      </c>
      <c r="E21" s="100">
        <v>49823197.46333079</v>
      </c>
      <c r="F21" s="17"/>
    </row>
    <row r="22" spans="1:7" ht="15.75" x14ac:dyDescent="0.25">
      <c r="A22" s="33"/>
      <c r="B22" s="31" t="s">
        <v>43</v>
      </c>
      <c r="C22" s="19">
        <f>+'Formato Propuesta año 2038 (B2)'!AC42</f>
        <v>24252596.254862603</v>
      </c>
      <c r="D22" s="32">
        <v>1</v>
      </c>
      <c r="E22" s="100">
        <v>51538058.763303831</v>
      </c>
      <c r="F22" s="17"/>
    </row>
    <row r="23" spans="1:7" ht="15.75" x14ac:dyDescent="0.25">
      <c r="A23" s="33"/>
      <c r="B23" s="31" t="s">
        <v>44</v>
      </c>
      <c r="C23" s="19">
        <f>+'Formato Propuesta año 2038 (B2)'!AC46</f>
        <v>23201840.221282262</v>
      </c>
      <c r="D23" s="32">
        <v>1</v>
      </c>
      <c r="E23" s="100">
        <v>49114538.082764372</v>
      </c>
      <c r="F23" s="17"/>
    </row>
    <row r="24" spans="1:7" ht="15.75" x14ac:dyDescent="0.25">
      <c r="A24" s="33"/>
      <c r="B24" s="31" t="s">
        <v>45</v>
      </c>
      <c r="C24" s="19">
        <f>+'Formato Propuesta año 2038 (B2)'!AC50</f>
        <v>24414192.220267106</v>
      </c>
      <c r="D24" s="32">
        <v>1</v>
      </c>
      <c r="E24" s="100">
        <v>51671936.169957682</v>
      </c>
      <c r="F24" s="17"/>
    </row>
    <row r="25" spans="1:7" ht="15.75" x14ac:dyDescent="0.25">
      <c r="A25" s="33"/>
      <c r="B25" s="31" t="s">
        <v>46</v>
      </c>
      <c r="C25" s="19">
        <f>+'Formato Propuesta año 2038 (B2)'!AC54</f>
        <v>23379734.447575927</v>
      </c>
      <c r="D25" s="32">
        <v>1</v>
      </c>
      <c r="E25" s="100">
        <v>49517879.577993378</v>
      </c>
      <c r="F25" s="17"/>
    </row>
    <row r="26" spans="1:7" ht="15.75" x14ac:dyDescent="0.25">
      <c r="A26" s="33"/>
      <c r="B26" s="31" t="s">
        <v>47</v>
      </c>
      <c r="C26" s="19">
        <f>+'Formato Propuesta año 2038 (B2)'!AC58</f>
        <v>23169128.250160761</v>
      </c>
      <c r="D26" s="32">
        <v>1</v>
      </c>
      <c r="E26" s="100">
        <v>49897361.223589934</v>
      </c>
      <c r="F26" s="17"/>
    </row>
    <row r="27" spans="1:7" ht="15" x14ac:dyDescent="0.25">
      <c r="B27" s="34" t="s">
        <v>31</v>
      </c>
      <c r="C27" s="35">
        <f>SUM(C15:C26)</f>
        <v>283705760.71510315</v>
      </c>
      <c r="D27" s="36"/>
      <c r="E27" s="102">
        <v>599098862.00048757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A064-317D-47C7-A426-6991752C4386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sqref="A1:H44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88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f>+'Formato Propuesta año 2039 (B2)'!AC14</f>
        <v>22999551.715713538</v>
      </c>
      <c r="D15" s="32">
        <v>1</v>
      </c>
      <c r="E15" s="100">
        <v>48069398.72290998</v>
      </c>
      <c r="F15" s="17"/>
    </row>
    <row r="16" spans="1:8" ht="15.75" x14ac:dyDescent="0.25">
      <c r="A16" s="30"/>
      <c r="B16" s="31" t="s">
        <v>36</v>
      </c>
      <c r="C16" s="19">
        <f>+'Formato Propuesta año 2039 (B2)'!AC18</f>
        <v>22548154.043306917</v>
      </c>
      <c r="D16" s="32">
        <v>1</v>
      </c>
      <c r="E16" s="100">
        <v>47345467.010787666</v>
      </c>
      <c r="F16" s="17"/>
    </row>
    <row r="17" spans="1:7" ht="15.75" x14ac:dyDescent="0.25">
      <c r="A17" s="30"/>
      <c r="B17" s="31" t="s">
        <v>37</v>
      </c>
      <c r="C17" s="19">
        <f>+'Formato Propuesta año 2039 (B2)'!AC22</f>
        <v>24002304.116423611</v>
      </c>
      <c r="D17" s="32">
        <v>1</v>
      </c>
      <c r="E17" s="100">
        <v>50301471.794922404</v>
      </c>
      <c r="F17" s="17"/>
    </row>
    <row r="18" spans="1:7" ht="15.75" x14ac:dyDescent="0.25">
      <c r="A18" s="30"/>
      <c r="B18" s="31" t="s">
        <v>38</v>
      </c>
      <c r="C18" s="19">
        <f>+'Formato Propuesta año 2039 (B2)'!AC26</f>
        <v>23180336.584120244</v>
      </c>
      <c r="D18" s="32">
        <v>1</v>
      </c>
      <c r="E18" s="100">
        <v>48662294.970789567</v>
      </c>
      <c r="F18" s="17"/>
    </row>
    <row r="19" spans="1:7" ht="15.75" x14ac:dyDescent="0.25">
      <c r="A19" s="30"/>
      <c r="B19" s="31" t="s">
        <v>39</v>
      </c>
      <c r="C19" s="19">
        <f>+'Formato Propuesta año 2039 (B2)'!AC30</f>
        <v>24756238.361275442</v>
      </c>
      <c r="D19" s="32">
        <v>1</v>
      </c>
      <c r="E19" s="100">
        <v>51999123.726139367</v>
      </c>
      <c r="F19" s="17"/>
    </row>
    <row r="20" spans="1:7" ht="15.75" x14ac:dyDescent="0.25">
      <c r="A20" s="33"/>
      <c r="B20" s="31" t="s">
        <v>40</v>
      </c>
      <c r="C20" s="19">
        <f>+'Formato Propuesta año 2039 (B2)'!AC34</f>
        <v>23325781.315098517</v>
      </c>
      <c r="D20" s="32">
        <v>1</v>
      </c>
      <c r="E20" s="100">
        <v>48540461.478608638</v>
      </c>
      <c r="F20" s="17"/>
    </row>
    <row r="21" spans="1:7" ht="15.75" x14ac:dyDescent="0.25">
      <c r="A21" s="33"/>
      <c r="B21" s="31" t="s">
        <v>42</v>
      </c>
      <c r="C21" s="19">
        <f>+'Formato Propuesta año 2039 (B2)'!AC38</f>
        <v>23662102.528498296</v>
      </c>
      <c r="D21" s="32">
        <v>1</v>
      </c>
      <c r="E21" s="100">
        <v>49423672.181056365</v>
      </c>
      <c r="F21" s="17"/>
    </row>
    <row r="22" spans="1:7" ht="15.75" x14ac:dyDescent="0.25">
      <c r="A22" s="33"/>
      <c r="B22" s="31" t="s">
        <v>43</v>
      </c>
      <c r="C22" s="19">
        <f>+'Formato Propuesta año 2039 (B2)'!AC42</f>
        <v>24343698.781622</v>
      </c>
      <c r="D22" s="32">
        <v>1</v>
      </c>
      <c r="E22" s="100">
        <v>51193381.667783476</v>
      </c>
      <c r="F22" s="17"/>
    </row>
    <row r="23" spans="1:7" ht="15.75" x14ac:dyDescent="0.25">
      <c r="A23" s="33"/>
      <c r="B23" s="31" t="s">
        <v>44</v>
      </c>
      <c r="C23" s="19">
        <f>+'Formato Propuesta año 2039 (B2)'!AC46</f>
        <v>23168898.459479585</v>
      </c>
      <c r="D23" s="32">
        <v>1</v>
      </c>
      <c r="E23" s="100">
        <v>48720695.441377565</v>
      </c>
      <c r="F23" s="17"/>
    </row>
    <row r="24" spans="1:7" ht="15.75" x14ac:dyDescent="0.25">
      <c r="A24" s="33"/>
      <c r="B24" s="31" t="s">
        <v>45</v>
      </c>
      <c r="C24" s="19">
        <f>+'Formato Propuesta año 2039 (B2)'!AC50</f>
        <v>24368822.061853457</v>
      </c>
      <c r="D24" s="32">
        <v>1</v>
      </c>
      <c r="E24" s="100">
        <v>51187863.966456532</v>
      </c>
      <c r="F24" s="17"/>
    </row>
    <row r="25" spans="1:7" ht="15.75" x14ac:dyDescent="0.25">
      <c r="A25" s="33"/>
      <c r="B25" s="31" t="s">
        <v>46</v>
      </c>
      <c r="C25" s="19">
        <f>+'Formato Propuesta año 2039 (B2)'!AC54</f>
        <v>23390021.450007748</v>
      </c>
      <c r="D25" s="32">
        <v>1</v>
      </c>
      <c r="E25" s="100">
        <v>49233014.618375003</v>
      </c>
      <c r="F25" s="17"/>
    </row>
    <row r="26" spans="1:7" ht="15.75" x14ac:dyDescent="0.25">
      <c r="A26" s="33"/>
      <c r="B26" s="31" t="s">
        <v>47</v>
      </c>
      <c r="C26" s="19">
        <f>+'Formato Propuesta año 2039 (B2)'!AC58</f>
        <v>23485521.457521871</v>
      </c>
      <c r="D26" s="32">
        <v>1</v>
      </c>
      <c r="E26" s="100">
        <v>49549937.294023789</v>
      </c>
      <c r="F26" s="17"/>
    </row>
    <row r="27" spans="1:7" ht="15" x14ac:dyDescent="0.25">
      <c r="B27" s="34" t="s">
        <v>31</v>
      </c>
      <c r="C27" s="35">
        <f>SUM(C15:C26)</f>
        <v>283231430.8749212</v>
      </c>
      <c r="D27" s="36"/>
      <c r="E27" s="102">
        <v>594226782.87323034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6455-A122-4BE9-8CE1-002E64656B17}">
  <sheetPr>
    <tabColor theme="3" tint="0.39997558519241921"/>
    <pageSetUpPr fitToPage="1"/>
  </sheetPr>
  <dimension ref="A1:AG61"/>
  <sheetViews>
    <sheetView showGridLines="0" zoomScaleNormal="100" workbookViewId="0">
      <pane xSplit="4" ySplit="10" topLeftCell="T58" activePane="bottomRight" state="frozen"/>
      <selection activeCell="C23" sqref="C23"/>
      <selection pane="topRight" activeCell="C23" sqref="C23"/>
      <selection pane="bottomLeft" activeCell="C23" sqref="C23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53" t="s">
        <v>65</v>
      </c>
    </row>
    <row r="2" spans="1:33" ht="16.5" x14ac:dyDescent="0.2">
      <c r="A2" s="53" t="s">
        <v>52</v>
      </c>
      <c r="C2" s="54"/>
      <c r="D2" s="122"/>
      <c r="E2" s="122"/>
      <c r="F2" s="122"/>
      <c r="G2" s="122"/>
    </row>
    <row r="3" spans="1:33" ht="16.5" x14ac:dyDescent="0.2">
      <c r="A3" s="53" t="s">
        <v>53</v>
      </c>
      <c r="C3" s="54"/>
      <c r="D3" s="56" t="s">
        <v>90</v>
      </c>
      <c r="E3" s="55"/>
      <c r="F3" s="55"/>
    </row>
    <row r="4" spans="1:33" ht="16.5" x14ac:dyDescent="0.2">
      <c r="A4" s="53" t="s">
        <v>54</v>
      </c>
      <c r="C4" s="54"/>
      <c r="D4" s="2"/>
      <c r="E4" s="55"/>
      <c r="F4" s="55"/>
      <c r="H4" s="57"/>
    </row>
    <row r="5" spans="1:33" ht="16.5" x14ac:dyDescent="0.2">
      <c r="A5" s="53" t="s">
        <v>56</v>
      </c>
      <c r="C5" s="54"/>
      <c r="D5" s="2"/>
      <c r="E5" s="55"/>
      <c r="F5" s="55"/>
    </row>
    <row r="6" spans="1:33" ht="16.5" x14ac:dyDescent="0.2">
      <c r="A6" s="53" t="s">
        <v>28</v>
      </c>
      <c r="C6" s="54"/>
      <c r="D6" s="90">
        <v>2025</v>
      </c>
      <c r="E6" s="58"/>
      <c r="F6" s="58"/>
    </row>
    <row r="7" spans="1:33" ht="16.5" x14ac:dyDescent="0.2">
      <c r="A7" s="53" t="s">
        <v>29</v>
      </c>
      <c r="C7" s="54"/>
      <c r="D7" s="97" t="s">
        <v>79</v>
      </c>
      <c r="E7" s="55"/>
      <c r="F7" s="55"/>
    </row>
    <row r="8" spans="1:33" ht="13.5" customHeight="1" x14ac:dyDescent="0.25">
      <c r="A8" s="60" t="s">
        <v>57</v>
      </c>
      <c r="D8" s="59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108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45658</v>
      </c>
      <c r="B11" s="118">
        <f>+AC14</f>
        <v>0</v>
      </c>
      <c r="C11" s="65" t="s">
        <v>32</v>
      </c>
      <c r="D11" s="66">
        <v>46389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0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0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0</v>
      </c>
      <c r="AF13" s="1" t="s">
        <v>2</v>
      </c>
      <c r="AG13" s="1">
        <v>1</v>
      </c>
    </row>
    <row r="14" spans="1:33" ht="15.75" thickBot="1" x14ac:dyDescent="0.25">
      <c r="A14" s="116"/>
      <c r="B14" s="123"/>
      <c r="C14" s="74" t="s">
        <v>31</v>
      </c>
      <c r="D14" s="75">
        <v>46399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0</v>
      </c>
      <c r="AD14" s="88"/>
    </row>
    <row r="15" spans="1:33" ht="15" x14ac:dyDescent="0.2">
      <c r="A15" s="115">
        <v>45689</v>
      </c>
      <c r="B15" s="118">
        <f>+AC18</f>
        <v>0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0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0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0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0</v>
      </c>
      <c r="AD18" s="88"/>
    </row>
    <row r="19" spans="1:33" ht="15" x14ac:dyDescent="0.2">
      <c r="A19" s="117">
        <v>45717</v>
      </c>
      <c r="B19" s="118">
        <f>+AC22</f>
        <v>21754096.458401207</v>
      </c>
      <c r="C19" s="65" t="s">
        <v>32</v>
      </c>
      <c r="D19" s="66">
        <v>20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66602.495799356082</v>
      </c>
      <c r="M19" s="85">
        <v>71040.925784576029</v>
      </c>
      <c r="N19" s="85">
        <v>73289.199589240336</v>
      </c>
      <c r="O19" s="85">
        <v>75945.241140834027</v>
      </c>
      <c r="P19" s="85">
        <v>77501.394203656775</v>
      </c>
      <c r="Q19" s="85">
        <v>75259.589089184301</v>
      </c>
      <c r="R19" s="85">
        <v>73614.957817383605</v>
      </c>
      <c r="S19" s="85">
        <v>74353.775735404954</v>
      </c>
      <c r="T19" s="85">
        <v>74528.354526742973</v>
      </c>
      <c r="U19" s="85">
        <v>73946.290957181336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14721644.492871206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59861.240130240236</v>
      </c>
      <c r="M20" s="82">
        <v>67615.457430473733</v>
      </c>
      <c r="N20" s="82">
        <v>72332.087578879975</v>
      </c>
      <c r="O20" s="82">
        <v>75167.114843851537</v>
      </c>
      <c r="P20" s="82">
        <v>76546.80997848972</v>
      </c>
      <c r="Q20" s="82">
        <v>75333.715519081627</v>
      </c>
      <c r="R20" s="82">
        <v>71759.166750999575</v>
      </c>
      <c r="S20" s="82">
        <v>67926.307200189069</v>
      </c>
      <c r="T20" s="82">
        <v>66169.428737353068</v>
      </c>
      <c r="U20" s="82">
        <v>64603.549758200621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3486574.389638796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46312.148759572476</v>
      </c>
      <c r="M21" s="79">
        <v>54307.724983805878</v>
      </c>
      <c r="N21" s="79">
        <v>60081.192092614328</v>
      </c>
      <c r="O21" s="79">
        <v>63519.623849767762</v>
      </c>
      <c r="P21" s="79">
        <v>64986.36610422263</v>
      </c>
      <c r="Q21" s="79">
        <v>64784.835465758944</v>
      </c>
      <c r="R21" s="79">
        <v>62887.038105545296</v>
      </c>
      <c r="S21" s="79">
        <v>59449.69998620441</v>
      </c>
      <c r="T21" s="79">
        <v>57445.900569305049</v>
      </c>
      <c r="U21" s="79">
        <v>57205.066065070721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3545877.5758912042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1909229.0091957576</v>
      </c>
      <c r="M22" s="71">
        <v>2084742.1527467244</v>
      </c>
      <c r="N22" s="71">
        <v>2187931.5822348925</v>
      </c>
      <c r="O22" s="71">
        <v>2275858.140134545</v>
      </c>
      <c r="P22" s="71">
        <v>2322680.1305909199</v>
      </c>
      <c r="Q22" s="71">
        <v>2270569.3721736479</v>
      </c>
      <c r="R22" s="71">
        <v>2208417.2187359417</v>
      </c>
      <c r="S22" s="71">
        <v>2183405.2506262707</v>
      </c>
      <c r="T22" s="71">
        <v>2166089.637637455</v>
      </c>
      <c r="U22" s="71">
        <v>2145173.9643250545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21754096.458401207</v>
      </c>
      <c r="AD22" s="88"/>
    </row>
    <row r="23" spans="1:33" ht="15" x14ac:dyDescent="0.2">
      <c r="A23" s="115">
        <v>45748</v>
      </c>
      <c r="B23" s="118">
        <f>+AC26</f>
        <v>21091512.986977492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67084.574184895755</v>
      </c>
      <c r="M23" s="85">
        <v>72248.229481594826</v>
      </c>
      <c r="N23" s="85">
        <v>74781.474740910882</v>
      </c>
      <c r="O23" s="85">
        <v>77368.285858054049</v>
      </c>
      <c r="P23" s="85">
        <v>79026.082466190332</v>
      </c>
      <c r="Q23" s="85">
        <v>77025.711373315789</v>
      </c>
      <c r="R23" s="85">
        <v>75190.659696295086</v>
      </c>
      <c r="S23" s="85">
        <v>75772.633271519866</v>
      </c>
      <c r="T23" s="85">
        <v>75522.046307822311</v>
      </c>
      <c r="U23" s="85">
        <v>74490.930596873484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14970212.559549451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57234.701990159243</v>
      </c>
      <c r="M24" s="82">
        <v>64772.110366193534</v>
      </c>
      <c r="N24" s="82">
        <v>69753.581704017022</v>
      </c>
      <c r="O24" s="82">
        <v>72943.997739283659</v>
      </c>
      <c r="P24" s="82">
        <v>74740.382567028835</v>
      </c>
      <c r="Q24" s="82">
        <v>73562.251959566551</v>
      </c>
      <c r="R24" s="82">
        <v>70504.234584032747</v>
      </c>
      <c r="S24" s="82">
        <v>66516.302121348315</v>
      </c>
      <c r="T24" s="82">
        <v>64530.532476519569</v>
      </c>
      <c r="U24" s="82">
        <v>63268.32972534233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2711305.7009339673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44559.185717303735</v>
      </c>
      <c r="M25" s="79">
        <v>51983.812178778317</v>
      </c>
      <c r="N25" s="79">
        <v>57605.423157688369</v>
      </c>
      <c r="O25" s="79">
        <v>60854.906748467416</v>
      </c>
      <c r="P25" s="79">
        <v>62435.067065656593</v>
      </c>
      <c r="Q25" s="79">
        <v>62625.62037881244</v>
      </c>
      <c r="R25" s="79">
        <v>60932.206070185835</v>
      </c>
      <c r="S25" s="79">
        <v>57709.626722451278</v>
      </c>
      <c r="T25" s="79">
        <v>55354.508425598491</v>
      </c>
      <c r="U25" s="79">
        <v>54272.097950736752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3409994.7264940753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1837985.4059623743</v>
      </c>
      <c r="M26" s="71">
        <v>2015955.9041693404</v>
      </c>
      <c r="N26" s="71">
        <v>2120276.3605804159</v>
      </c>
      <c r="O26" s="71">
        <v>2204271.1486090203</v>
      </c>
      <c r="P26" s="71">
        <v>2254093.5819858615</v>
      </c>
      <c r="Q26" s="71">
        <v>2210516.9575774567</v>
      </c>
      <c r="R26" s="71">
        <v>2151423.3686831477</v>
      </c>
      <c r="S26" s="71">
        <v>2127775.6342504984</v>
      </c>
      <c r="T26" s="71">
        <v>2100690.1066161157</v>
      </c>
      <c r="U26" s="71">
        <v>2068524.5185432597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21091512.986977492</v>
      </c>
      <c r="AD26" s="88"/>
    </row>
    <row r="27" spans="1:33" ht="15" x14ac:dyDescent="0.2">
      <c r="A27" s="115">
        <v>45778</v>
      </c>
      <c r="B27" s="118">
        <f>+AC30</f>
        <v>22627326.661721956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68629.883807083199</v>
      </c>
      <c r="M27" s="85">
        <v>73406.92950563872</v>
      </c>
      <c r="N27" s="85">
        <v>76079.508680830724</v>
      </c>
      <c r="O27" s="85">
        <v>78694.495490117144</v>
      </c>
      <c r="P27" s="85">
        <v>80322.242906721163</v>
      </c>
      <c r="Q27" s="85">
        <v>78244.880590114175</v>
      </c>
      <c r="R27" s="85">
        <v>76440.941789761331</v>
      </c>
      <c r="S27" s="85">
        <v>77070.736797752092</v>
      </c>
      <c r="T27" s="85">
        <v>76975.488653641733</v>
      </c>
      <c r="U27" s="85">
        <v>76316.200413584855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16005807.481340148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61116.318771332182</v>
      </c>
      <c r="M28" s="82">
        <v>69297.45748117991</v>
      </c>
      <c r="N28" s="82">
        <v>74167.882386030324</v>
      </c>
      <c r="O28" s="82">
        <v>77325.598994321088</v>
      </c>
      <c r="P28" s="82">
        <v>78368.150293243321</v>
      </c>
      <c r="Q28" s="82">
        <v>76933.629491137996</v>
      </c>
      <c r="R28" s="82">
        <v>73496.612879758963</v>
      </c>
      <c r="S28" s="82">
        <v>69480.033789184134</v>
      </c>
      <c r="T28" s="82">
        <v>66910.10074988057</v>
      </c>
      <c r="U28" s="82">
        <v>65305.145997435531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3562004.6541675203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5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48543.419923320442</v>
      </c>
      <c r="M29" s="79">
        <v>56617.37810969913</v>
      </c>
      <c r="N29" s="79">
        <v>62706.194891530817</v>
      </c>
      <c r="O29" s="79">
        <v>66246.965878454474</v>
      </c>
      <c r="P29" s="79">
        <v>67689.761148866746</v>
      </c>
      <c r="Q29" s="79">
        <v>67162.168129278871</v>
      </c>
      <c r="R29" s="79">
        <v>64670.431649783692</v>
      </c>
      <c r="S29" s="79">
        <v>61069.490187432377</v>
      </c>
      <c r="T29" s="79">
        <v>58701.571675986037</v>
      </c>
      <c r="U29" s="79">
        <v>58495.523648505012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3059514.5262142876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1989526.2534220105</v>
      </c>
      <c r="M30" s="71">
        <v>2171119.6975728082</v>
      </c>
      <c r="N30" s="71">
        <v>2282040.0686852508</v>
      </c>
      <c r="O30" s="71">
        <v>2370447.2296563378</v>
      </c>
      <c r="P30" s="71">
        <v>2417056.6582516949</v>
      </c>
      <c r="Q30" s="71">
        <v>2363621.480494482</v>
      </c>
      <c r="R30" s="71">
        <v>2296095.0002327012</v>
      </c>
      <c r="S30" s="71">
        <v>2271233.0926358765</v>
      </c>
      <c r="T30" s="71">
        <v>2244543.6238558097</v>
      </c>
      <c r="U30" s="71">
        <v>2221643.5569149847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22627326.661721956</v>
      </c>
      <c r="AD30" s="88"/>
    </row>
    <row r="31" spans="1:33" ht="15" x14ac:dyDescent="0.2">
      <c r="A31" s="115">
        <v>45809</v>
      </c>
      <c r="B31" s="118">
        <f>+AC34</f>
        <v>21298017.512680084</v>
      </c>
      <c r="C31" s="65" t="s">
        <v>32</v>
      </c>
      <c r="D31" s="66">
        <v>18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67970.424453998465</v>
      </c>
      <c r="M31" s="85">
        <v>73607.374665818235</v>
      </c>
      <c r="N31" s="85">
        <v>76694.712867047929</v>
      </c>
      <c r="O31" s="85">
        <v>79538.846780841748</v>
      </c>
      <c r="P31" s="85">
        <v>80951.477490344259</v>
      </c>
      <c r="Q31" s="85">
        <v>79070.635427561268</v>
      </c>
      <c r="R31" s="85">
        <v>77424.434624082554</v>
      </c>
      <c r="S31" s="85">
        <v>77256.096027996682</v>
      </c>
      <c r="T31" s="85">
        <v>76387.18663594473</v>
      </c>
      <c r="U31" s="85">
        <v>75236.989480524018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13754487.212174878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60367.867957356917</v>
      </c>
      <c r="M32" s="82">
        <v>69238.961128635856</v>
      </c>
      <c r="N32" s="82">
        <v>74609.024495596997</v>
      </c>
      <c r="O32" s="82">
        <v>77488.372839726886</v>
      </c>
      <c r="P32" s="82">
        <v>76375.853731951836</v>
      </c>
      <c r="Q32" s="82">
        <v>74210.661320283005</v>
      </c>
      <c r="R32" s="82">
        <v>70976.767496852568</v>
      </c>
      <c r="S32" s="82">
        <v>67381.700376357461</v>
      </c>
      <c r="T32" s="82">
        <v>63830.520915164321</v>
      </c>
      <c r="U32" s="82">
        <v>62331.266842202225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2787243.9884165125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8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46272.24525628626</v>
      </c>
      <c r="M33" s="79">
        <v>54066.599451938724</v>
      </c>
      <c r="N33" s="79">
        <v>60093.030916194744</v>
      </c>
      <c r="O33" s="79">
        <v>63784.296850254133</v>
      </c>
      <c r="P33" s="79">
        <v>65969.663190326057</v>
      </c>
      <c r="Q33" s="79">
        <v>65607.107764248183</v>
      </c>
      <c r="R33" s="79">
        <v>63548.601790554043</v>
      </c>
      <c r="S33" s="79">
        <v>60000.937913795264</v>
      </c>
      <c r="T33" s="79">
        <v>57863.450751935387</v>
      </c>
      <c r="U33" s="79">
        <v>57329.855125553899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4756286.3120886944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1835117.0740516901</v>
      </c>
      <c r="M34" s="71">
        <v>2034421.3841147814</v>
      </c>
      <c r="N34" s="71">
        <v>2159685.1769188084</v>
      </c>
      <c r="O34" s="71">
        <v>2251927.108216092</v>
      </c>
      <c r="P34" s="71">
        <v>2290387.3152766125</v>
      </c>
      <c r="Q34" s="71">
        <v>2244970.9450912206</v>
      </c>
      <c r="R34" s="71">
        <v>2185935.7075453284</v>
      </c>
      <c r="S34" s="71">
        <v>2140144.0333197322</v>
      </c>
      <c r="T34" s="71">
        <v>2093199.0491231456</v>
      </c>
      <c r="U34" s="71">
        <v>2062229.7190226724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21298017.512680084</v>
      </c>
      <c r="AD34" s="88"/>
    </row>
    <row r="35" spans="1:33" ht="15" x14ac:dyDescent="0.2">
      <c r="A35" s="115">
        <v>45839</v>
      </c>
      <c r="B35" s="118">
        <f>+AC38</f>
        <v>21711179.828302696</v>
      </c>
      <c r="C35" s="65" t="s">
        <v>32</v>
      </c>
      <c r="D35" s="66">
        <v>23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64943.198003168589</v>
      </c>
      <c r="M35" s="85">
        <v>70084.159163060263</v>
      </c>
      <c r="N35" s="85">
        <v>72818.055495080043</v>
      </c>
      <c r="O35" s="85">
        <v>75707.547549077091</v>
      </c>
      <c r="P35" s="85">
        <v>77124.649237586549</v>
      </c>
      <c r="Q35" s="85">
        <v>75187.396354215278</v>
      </c>
      <c r="R35" s="85">
        <v>73123.612660915198</v>
      </c>
      <c r="S35" s="85">
        <v>73043.876317930044</v>
      </c>
      <c r="T35" s="85">
        <v>72239.823273952308</v>
      </c>
      <c r="U35" s="85">
        <v>71298.744664753831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16688134.442554001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57733.038047552574</v>
      </c>
      <c r="M36" s="82">
        <v>65330.766314085682</v>
      </c>
      <c r="N36" s="82">
        <v>70773.572688291126</v>
      </c>
      <c r="O36" s="82">
        <v>73963.104430928957</v>
      </c>
      <c r="P36" s="82">
        <v>75198.236022526529</v>
      </c>
      <c r="Q36" s="82">
        <v>73742.071741282416</v>
      </c>
      <c r="R36" s="82">
        <v>70303.607101687245</v>
      </c>
      <c r="S36" s="82">
        <v>66228.681275545663</v>
      </c>
      <c r="T36" s="82">
        <v>63884.547498664004</v>
      </c>
      <c r="U36" s="82">
        <v>62674.332488251217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2719327.8304352616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4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45210.550935467792</v>
      </c>
      <c r="M37" s="79">
        <v>52929.900547419995</v>
      </c>
      <c r="N37" s="79">
        <v>58839.530472736325</v>
      </c>
      <c r="O37" s="79">
        <v>61572.03757077457</v>
      </c>
      <c r="P37" s="79">
        <v>63102.941788630284</v>
      </c>
      <c r="Q37" s="79">
        <v>63544.096756737526</v>
      </c>
      <c r="R37" s="79">
        <v>61596.708161145223</v>
      </c>
      <c r="S37" s="79">
        <v>58316.757359749507</v>
      </c>
      <c r="T37" s="79">
        <v>55952.220647086564</v>
      </c>
      <c r="U37" s="79">
        <v>54864.644588611336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2303717.5553134363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1905467.910004959</v>
      </c>
      <c r="M38" s="71">
        <v>2084978.3281964087</v>
      </c>
      <c r="N38" s="71">
        <v>2193267.6890309509</v>
      </c>
      <c r="O38" s="71">
        <v>2283414.161635587</v>
      </c>
      <c r="P38" s="71">
        <v>2327071.643709118</v>
      </c>
      <c r="Q38" s="71">
        <v>2278454.7901390311</v>
      </c>
      <c r="R38" s="71">
        <v>2209444.3522523795</v>
      </c>
      <c r="S38" s="71">
        <v>2178190.9098535716</v>
      </c>
      <c r="T38" s="71">
        <v>2140863.0078839054</v>
      </c>
      <c r="U38" s="71">
        <v>2110027.0355967884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21711179.828302696</v>
      </c>
      <c r="AD38" s="88"/>
    </row>
    <row r="39" spans="1:33" ht="15" x14ac:dyDescent="0.2">
      <c r="A39" s="115">
        <v>45870</v>
      </c>
      <c r="B39" s="118">
        <f>+AC42</f>
        <v>22226710.674893327</v>
      </c>
      <c r="C39" s="65" t="s">
        <v>32</v>
      </c>
      <c r="D39" s="66">
        <v>19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68426.624732219061</v>
      </c>
      <c r="M39" s="85">
        <v>73431.241339219443</v>
      </c>
      <c r="N39" s="85">
        <v>75831.136952057626</v>
      </c>
      <c r="O39" s="85">
        <v>78621.821687087126</v>
      </c>
      <c r="P39" s="85">
        <v>80084.654034675346</v>
      </c>
      <c r="Q39" s="85">
        <v>77648.413123896127</v>
      </c>
      <c r="R39" s="85">
        <v>75964.999058976624</v>
      </c>
      <c r="S39" s="85">
        <v>76605.955181525918</v>
      </c>
      <c r="T39" s="85">
        <v>76500.23086679379</v>
      </c>
      <c r="U39" s="85">
        <v>76007.302992301542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14423325.219406297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61084.633363631307</v>
      </c>
      <c r="M40" s="82">
        <v>69402.835937777214</v>
      </c>
      <c r="N40" s="82">
        <v>74315.974578104666</v>
      </c>
      <c r="O40" s="82">
        <v>77291.341674370095</v>
      </c>
      <c r="P40" s="82">
        <v>78704.881921191612</v>
      </c>
      <c r="Q40" s="82">
        <v>77097.935236185556</v>
      </c>
      <c r="R40" s="82">
        <v>73199.818157785994</v>
      </c>
      <c r="S40" s="82">
        <v>69074.251055203</v>
      </c>
      <c r="T40" s="82">
        <v>66596.516646442964</v>
      </c>
      <c r="U40" s="82">
        <v>64921.447579716267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3558448.1807520427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47425.469793908131</v>
      </c>
      <c r="M41" s="79">
        <v>55678.924373531583</v>
      </c>
      <c r="N41" s="79">
        <v>61909.485307597264</v>
      </c>
      <c r="O41" s="79">
        <v>65470.14113716159</v>
      </c>
      <c r="P41" s="79">
        <v>67153.734326416597</v>
      </c>
      <c r="Q41" s="79">
        <v>67098.909060147082</v>
      </c>
      <c r="R41" s="79">
        <v>64575.723017497585</v>
      </c>
      <c r="S41" s="79">
        <v>61081.584507657622</v>
      </c>
      <c r="T41" s="79">
        <v>58533.995017900343</v>
      </c>
      <c r="U41" s="79">
        <v>57491.644134609254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4244937.2747349888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1937507.3252876757</v>
      </c>
      <c r="M42" s="71">
        <v>2131960.2357487762</v>
      </c>
      <c r="N42" s="71">
        <v>2245737.8721327991</v>
      </c>
      <c r="O42" s="71">
        <v>2338562.3083866369</v>
      </c>
      <c r="P42" s="71">
        <v>2385208.9765497055</v>
      </c>
      <c r="Q42" s="71">
        <v>2330501.8889559838</v>
      </c>
      <c r="R42" s="71">
        <v>2261364.1340319691</v>
      </c>
      <c r="S42" s="71">
        <v>2228455.4952786108</v>
      </c>
      <c r="T42" s="71">
        <v>2196224.934826599</v>
      </c>
      <c r="U42" s="71">
        <v>2171187.5036945753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22226710.674893327</v>
      </c>
      <c r="AD42" s="88"/>
    </row>
    <row r="43" spans="1:33" ht="15" x14ac:dyDescent="0.2">
      <c r="A43" s="115">
        <v>45901</v>
      </c>
      <c r="B43" s="118">
        <f>+AC46</f>
        <v>21223704.053682618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65816.276509705829</v>
      </c>
      <c r="M43" s="85">
        <v>70767.178224591102</v>
      </c>
      <c r="N43" s="85">
        <v>73285.786941480605</v>
      </c>
      <c r="O43" s="85">
        <v>75944.898918234758</v>
      </c>
      <c r="P43" s="85">
        <v>77696.299533863086</v>
      </c>
      <c r="Q43" s="85">
        <v>75265.658507305663</v>
      </c>
      <c r="R43" s="85">
        <v>73443.288553541162</v>
      </c>
      <c r="S43" s="85">
        <v>73952.553394956558</v>
      </c>
      <c r="T43" s="85">
        <v>73952.692885820405</v>
      </c>
      <c r="U43" s="85">
        <v>73624.144733503577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16142473.120466061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59260.275132151015</v>
      </c>
      <c r="M44" s="82">
        <v>67024.781106227587</v>
      </c>
      <c r="N44" s="82">
        <v>72005.358651237504</v>
      </c>
      <c r="O44" s="82">
        <v>74815.587693759473</v>
      </c>
      <c r="P44" s="82">
        <v>76488.55074272916</v>
      </c>
      <c r="Q44" s="82">
        <v>75182.974409319329</v>
      </c>
      <c r="R44" s="82">
        <v>71345.865926863684</v>
      </c>
      <c r="S44" s="82">
        <v>67219.755088676262</v>
      </c>
      <c r="T44" s="82">
        <v>65225.993744313098</v>
      </c>
      <c r="U44" s="82">
        <v>63560.503272859409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2768518.5830725459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45142.820789005731</v>
      </c>
      <c r="M45" s="79">
        <v>52612.480950417907</v>
      </c>
      <c r="N45" s="79">
        <v>58800.329518548584</v>
      </c>
      <c r="O45" s="79">
        <v>61810.980440843814</v>
      </c>
      <c r="P45" s="79">
        <v>63510.266655907137</v>
      </c>
      <c r="Q45" s="79">
        <v>63702.900631275741</v>
      </c>
      <c r="R45" s="79">
        <v>62051.954424622461</v>
      </c>
      <c r="S45" s="79">
        <v>58677.396590520359</v>
      </c>
      <c r="T45" s="79">
        <v>56354.84388569156</v>
      </c>
      <c r="U45" s="79">
        <v>55514.113649169289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2312712.35014401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1865570.4668981552</v>
      </c>
      <c r="M46" s="71">
        <v>2035426.9691675864</v>
      </c>
      <c r="N46" s="71">
        <v>2135510.0653917175</v>
      </c>
      <c r="O46" s="71">
        <v>2217294.0487395776</v>
      </c>
      <c r="P46" s="71">
        <v>2269313.8593395329</v>
      </c>
      <c r="Q46" s="71">
        <v>2211387.9873231049</v>
      </c>
      <c r="R46" s="71">
        <v>2149343.62958385</v>
      </c>
      <c r="S46" s="71">
        <v>2130544.7814058308</v>
      </c>
      <c r="T46" s="71">
        <v>2113282.5940080676</v>
      </c>
      <c r="U46" s="71">
        <v>2096029.6518251935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21223704.053682618</v>
      </c>
      <c r="AD46" s="88"/>
    </row>
    <row r="47" spans="1:33" ht="15" x14ac:dyDescent="0.2">
      <c r="A47" s="115">
        <v>45931</v>
      </c>
      <c r="B47" s="118">
        <f>+AC50</f>
        <v>22381192.963818867</v>
      </c>
      <c r="C47" s="65" t="s">
        <v>32</v>
      </c>
      <c r="D47" s="66">
        <v>22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67428.768234173302</v>
      </c>
      <c r="M47" s="85">
        <v>72479.446354470288</v>
      </c>
      <c r="N47" s="85">
        <v>75077.338977730236</v>
      </c>
      <c r="O47" s="85">
        <v>77580.101078756619</v>
      </c>
      <c r="P47" s="85">
        <v>79560.919972502583</v>
      </c>
      <c r="Q47" s="85">
        <v>77780.768518501616</v>
      </c>
      <c r="R47" s="85">
        <v>75705.104262478257</v>
      </c>
      <c r="S47" s="85">
        <v>76244.561565269876</v>
      </c>
      <c r="T47" s="85">
        <v>76075.913601419568</v>
      </c>
      <c r="U47" s="85">
        <v>75646.502705405059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16578747.355955562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60230.937594296644</v>
      </c>
      <c r="M48" s="82">
        <v>68918.050816981064</v>
      </c>
      <c r="N48" s="82">
        <v>73836.16107662869</v>
      </c>
      <c r="O48" s="82">
        <v>76908.711822018086</v>
      </c>
      <c r="P48" s="82">
        <v>78281.900474585389</v>
      </c>
      <c r="Q48" s="82">
        <v>77251.235274277744</v>
      </c>
      <c r="R48" s="82">
        <v>73216.163069616479</v>
      </c>
      <c r="S48" s="82">
        <v>69008.368810715823</v>
      </c>
      <c r="T48" s="82">
        <v>66833.081463525115</v>
      </c>
      <c r="U48" s="82">
        <v>65777.279854693275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2841047.5610293532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45693.829688260776</v>
      </c>
      <c r="M49" s="79">
        <v>53365.77585648212</v>
      </c>
      <c r="N49" s="79">
        <v>59421.980860766802</v>
      </c>
      <c r="O49" s="79">
        <v>63421.327262116829</v>
      </c>
      <c r="P49" s="79">
        <v>65163.807612149969</v>
      </c>
      <c r="Q49" s="79">
        <v>65384.874431173143</v>
      </c>
      <c r="R49" s="79">
        <v>63681.622007056598</v>
      </c>
      <c r="S49" s="79">
        <v>60428.520577401236</v>
      </c>
      <c r="T49" s="79">
        <v>58173.811506275939</v>
      </c>
      <c r="U49" s="79">
        <v>57544.059565107054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2961398.0468339524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1952825.7999703032</v>
      </c>
      <c r="M50" s="71">
        <v>2137048.9023486814</v>
      </c>
      <c r="N50" s="71">
        <v>2244156.006120414</v>
      </c>
      <c r="O50" s="71">
        <v>2331503.7073313021</v>
      </c>
      <c r="P50" s="71">
        <v>2389286.8793541482</v>
      </c>
      <c r="Q50" s="71">
        <v>2347106.2206600122</v>
      </c>
      <c r="R50" s="71">
        <v>2276785.0560882706</v>
      </c>
      <c r="S50" s="71">
        <v>2255556.4325658064</v>
      </c>
      <c r="T50" s="71">
        <v>2231871.4826167109</v>
      </c>
      <c r="U50" s="71">
        <v>2215052.4767632196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22381192.963818867</v>
      </c>
      <c r="AD50" s="88"/>
    </row>
    <row r="51" spans="1:33" ht="15" x14ac:dyDescent="0.2">
      <c r="A51" s="115">
        <v>45962</v>
      </c>
      <c r="B51" s="118">
        <f>+AC54</f>
        <v>21382550.207693897</v>
      </c>
      <c r="C51" s="65" t="s">
        <v>32</v>
      </c>
      <c r="D51" s="66">
        <v>18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67935.782683892001</v>
      </c>
      <c r="M51" s="85">
        <v>72915.092436067484</v>
      </c>
      <c r="N51" s="85">
        <v>75323.313927535899</v>
      </c>
      <c r="O51" s="85">
        <v>77571.456712586165</v>
      </c>
      <c r="P51" s="85">
        <v>79400.916282104765</v>
      </c>
      <c r="Q51" s="85">
        <v>77993.563654317535</v>
      </c>
      <c r="R51" s="85">
        <v>76151.183502391621</v>
      </c>
      <c r="S51" s="85">
        <v>76839.470763545018</v>
      </c>
      <c r="T51" s="85">
        <v>76939.158784769723</v>
      </c>
      <c r="U51" s="85">
        <v>77128.78052703671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13647576.946936445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60716.467066636789</v>
      </c>
      <c r="M52" s="82">
        <v>68411.876934728207</v>
      </c>
      <c r="N52" s="82">
        <v>72880.93465189694</v>
      </c>
      <c r="O52" s="82">
        <v>75674.403422276388</v>
      </c>
      <c r="P52" s="82">
        <v>76977.401699854512</v>
      </c>
      <c r="Q52" s="82">
        <v>76261.83248793114</v>
      </c>
      <c r="R52" s="82">
        <v>73273.166345729405</v>
      </c>
      <c r="S52" s="82">
        <v>69599.433206071641</v>
      </c>
      <c r="T52" s="82">
        <v>67447.474889121906</v>
      </c>
      <c r="U52" s="82">
        <v>65924.946567372041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3535839.6863580951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46868.163180867661</v>
      </c>
      <c r="M53" s="79">
        <v>54968.571515886855</v>
      </c>
      <c r="N53" s="79">
        <v>60617.679822408427</v>
      </c>
      <c r="O53" s="79">
        <v>64050.293961629715</v>
      </c>
      <c r="P53" s="79">
        <v>65892.306034597656</v>
      </c>
      <c r="Q53" s="79">
        <v>66047.548491746114</v>
      </c>
      <c r="R53" s="79">
        <v>64233.908268058265</v>
      </c>
      <c r="S53" s="79">
        <v>60925.979597358462</v>
      </c>
      <c r="T53" s="79">
        <v>58634.821069053134</v>
      </c>
      <c r="U53" s="79">
        <v>57636.952972587489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4199133.5743993558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1854503.5659093135</v>
      </c>
      <c r="M54" s="71">
        <v>2039311.0491340638</v>
      </c>
      <c r="N54" s="71">
        <v>2144548.08271199</v>
      </c>
      <c r="O54" s="71">
        <v>2223010.295669341</v>
      </c>
      <c r="P54" s="71">
        <v>2275349.6438193419</v>
      </c>
      <c r="Q54" s="71">
        <v>2247526.1476595942</v>
      </c>
      <c r="R54" s="71">
        <v>2186724.4926481042</v>
      </c>
      <c r="S54" s="71">
        <v>2157589.4969556779</v>
      </c>
      <c r="T54" s="71">
        <v>2132585.9800548363</v>
      </c>
      <c r="U54" s="71">
        <v>2121401.4531316333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21382550.207693897</v>
      </c>
      <c r="AD54" s="88"/>
    </row>
    <row r="55" spans="1:33" ht="15" x14ac:dyDescent="0.2">
      <c r="A55" s="115">
        <v>45992</v>
      </c>
      <c r="B55" s="118">
        <f>+AC58</f>
        <v>21435965.962030098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63162.828698824953</v>
      </c>
      <c r="M55" s="85">
        <v>69819.381017348642</v>
      </c>
      <c r="N55" s="85">
        <v>73249.656082457004</v>
      </c>
      <c r="O55" s="85">
        <v>75770.54223421964</v>
      </c>
      <c r="P55" s="85">
        <v>77551.779649002754</v>
      </c>
      <c r="Q55" s="85">
        <v>76579.218838043918</v>
      </c>
      <c r="R55" s="85">
        <v>74423.687929258274</v>
      </c>
      <c r="S55" s="85">
        <v>73630.262880103212</v>
      </c>
      <c r="T55" s="85">
        <v>72592.719993706065</v>
      </c>
      <c r="U55" s="85">
        <v>71655.739877374101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15297152.161207113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57056.098605946754</v>
      </c>
      <c r="M56" s="82">
        <v>65004.233690310342</v>
      </c>
      <c r="N56" s="82">
        <v>69974.132242089589</v>
      </c>
      <c r="O56" s="82">
        <v>73078.809239332229</v>
      </c>
      <c r="P56" s="82">
        <v>74580.893680811743</v>
      </c>
      <c r="Q56" s="82">
        <v>73975.697695937124</v>
      </c>
      <c r="R56" s="82">
        <v>70705.620312586325</v>
      </c>
      <c r="S56" s="82">
        <v>67324.782581689535</v>
      </c>
      <c r="T56" s="82">
        <v>65690.274859521509</v>
      </c>
      <c r="U56" s="82">
        <v>64733.562710232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2728496.4224738288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44262.378623148885</v>
      </c>
      <c r="M57" s="79">
        <v>50907.601271341744</v>
      </c>
      <c r="N57" s="79">
        <v>56402.901100303017</v>
      </c>
      <c r="O57" s="79">
        <v>60040.016142215019</v>
      </c>
      <c r="P57" s="79">
        <v>62146.618032319544</v>
      </c>
      <c r="Q57" s="79">
        <v>62504.862157121715</v>
      </c>
      <c r="R57" s="79">
        <v>61195.520323733959</v>
      </c>
      <c r="S57" s="79">
        <v>58373.057094478638</v>
      </c>
      <c r="T57" s="79">
        <v>56638.056240338468</v>
      </c>
      <c r="U57" s="79">
        <v>55915.218739857839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3410317.3783491533</v>
      </c>
      <c r="AF57" s="1" t="s">
        <v>2</v>
      </c>
      <c r="AG57" s="1">
        <v>12</v>
      </c>
    </row>
    <row r="58" spans="1:33" ht="15.75" thickBot="1" x14ac:dyDescent="0.25">
      <c r="A58" s="116"/>
      <c r="B58" s="123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1820218.0688380045</v>
      </c>
      <c r="M58" s="71">
        <v>2031669.5437536133</v>
      </c>
      <c r="N58" s="71">
        <v>2156556.7133017736</v>
      </c>
      <c r="O58" s="71">
        <v>2243736.7207292314</v>
      </c>
      <c r="P58" s="71">
        <v>2299790.6555462219</v>
      </c>
      <c r="Q58" s="71">
        <v>2279095.5593254012</v>
      </c>
      <c r="R58" s="71">
        <v>2212893.0497071724</v>
      </c>
      <c r="S58" s="71">
        <v>2165772.9933757973</v>
      </c>
      <c r="T58" s="71">
        <v>2127036.5567479441</v>
      </c>
      <c r="U58" s="71">
        <v>2099196.1007049312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21435965.962030098</v>
      </c>
      <c r="AD58" s="88"/>
    </row>
    <row r="59" spans="1:33" s="5" customFormat="1" x14ac:dyDescent="0.2">
      <c r="AC59" s="104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G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A52AD-22FA-47F1-B8D9-F219D6624374}">
  <sheetPr>
    <tabColor theme="3" tint="0.39997558519241921"/>
    <pageSetUpPr fitToPage="1"/>
  </sheetPr>
  <dimension ref="A1:AG61"/>
  <sheetViews>
    <sheetView showGridLines="0" zoomScale="90" workbookViewId="0">
      <pane xSplit="4" ySplit="10" topLeftCell="E11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9.28515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6.5" x14ac:dyDescent="0.2">
      <c r="A1" s="53" t="s">
        <v>65</v>
      </c>
    </row>
    <row r="2" spans="1:33" ht="16.5" x14ac:dyDescent="0.2">
      <c r="A2" s="53" t="s">
        <v>52</v>
      </c>
      <c r="C2" s="54"/>
      <c r="D2" s="122"/>
      <c r="E2" s="122"/>
      <c r="F2" s="122"/>
      <c r="G2" s="122"/>
    </row>
    <row r="3" spans="1:33" ht="16.5" x14ac:dyDescent="0.2">
      <c r="A3" s="53" t="s">
        <v>53</v>
      </c>
      <c r="C3" s="54"/>
      <c r="D3" s="56" t="s">
        <v>90</v>
      </c>
      <c r="E3" s="55"/>
      <c r="F3" s="55"/>
    </row>
    <row r="4" spans="1:33" ht="16.5" x14ac:dyDescent="0.2">
      <c r="A4" s="53" t="s">
        <v>54</v>
      </c>
      <c r="C4" s="54"/>
      <c r="D4" s="2"/>
      <c r="E4" s="55"/>
      <c r="F4" s="55"/>
      <c r="H4" s="57"/>
    </row>
    <row r="5" spans="1:33" ht="16.5" x14ac:dyDescent="0.2">
      <c r="A5" s="53" t="s">
        <v>56</v>
      </c>
      <c r="C5" s="54"/>
      <c r="D5" s="2"/>
      <c r="E5" s="55"/>
      <c r="F5" s="55"/>
    </row>
    <row r="6" spans="1:33" ht="16.5" x14ac:dyDescent="0.2">
      <c r="A6" s="53" t="s">
        <v>28</v>
      </c>
      <c r="C6" s="54"/>
      <c r="D6" s="90">
        <v>2026</v>
      </c>
      <c r="E6" s="58"/>
      <c r="F6" s="58"/>
    </row>
    <row r="7" spans="1:33" ht="16.5" x14ac:dyDescent="0.2">
      <c r="A7" s="53" t="s">
        <v>29</v>
      </c>
      <c r="C7" s="54"/>
      <c r="D7" s="97" t="s">
        <v>79</v>
      </c>
      <c r="E7" s="55"/>
      <c r="F7" s="55"/>
    </row>
    <row r="8" spans="1:33" ht="13.5" customHeight="1" x14ac:dyDescent="0.25">
      <c r="A8" s="60" t="s">
        <v>57</v>
      </c>
      <c r="D8" s="59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107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7">
        <v>46023</v>
      </c>
      <c r="B11" s="118">
        <f>+AC14</f>
        <v>20991644.530665178</v>
      </c>
      <c r="C11" s="65" t="s">
        <v>32</v>
      </c>
      <c r="D11" s="66">
        <v>20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62025.449858766129</v>
      </c>
      <c r="M11" s="85">
        <v>68396.433915613932</v>
      </c>
      <c r="N11" s="85">
        <v>72045.089262306923</v>
      </c>
      <c r="O11" s="85">
        <v>75229.26361021772</v>
      </c>
      <c r="P11" s="85">
        <v>77160.031737821031</v>
      </c>
      <c r="Q11" s="85">
        <v>76333.592371983366</v>
      </c>
      <c r="R11" s="85">
        <v>74257.917261095819</v>
      </c>
      <c r="S11" s="85">
        <v>73851.826491454354</v>
      </c>
      <c r="T11" s="85">
        <v>72891.930734696027</v>
      </c>
      <c r="U11" s="85">
        <v>71621.563529183652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14476261.975462779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5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53696.171398944643</v>
      </c>
      <c r="M12" s="82">
        <v>61321.226862929238</v>
      </c>
      <c r="N12" s="82">
        <v>66985.142569056567</v>
      </c>
      <c r="O12" s="82">
        <v>70632.666946867233</v>
      </c>
      <c r="P12" s="82">
        <v>72407.973445110169</v>
      </c>
      <c r="Q12" s="82">
        <v>71875.494702541953</v>
      </c>
      <c r="R12" s="82">
        <v>68774.998629917885</v>
      </c>
      <c r="S12" s="82">
        <v>65242.177050141298</v>
      </c>
      <c r="T12" s="82">
        <v>62655.523597240091</v>
      </c>
      <c r="U12" s="82">
        <v>60998.331286438115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3272948.532445936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41162.827144743998</v>
      </c>
      <c r="M13" s="79">
        <v>47782.020558037875</v>
      </c>
      <c r="N13" s="79">
        <v>53443.625479106464</v>
      </c>
      <c r="O13" s="79">
        <v>57160.732387352</v>
      </c>
      <c r="P13" s="79">
        <v>59455.939119873154</v>
      </c>
      <c r="Q13" s="79">
        <v>60129.668266372348</v>
      </c>
      <c r="R13" s="79">
        <v>58811.331596970245</v>
      </c>
      <c r="S13" s="79">
        <v>55920.435687961428</v>
      </c>
      <c r="T13" s="79">
        <v>53838.886084863349</v>
      </c>
      <c r="U13" s="79">
        <v>52700.20413412949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3242434.0227564625</v>
      </c>
      <c r="AF13" s="1" t="s">
        <v>2</v>
      </c>
      <c r="AG13" s="1">
        <v>1</v>
      </c>
    </row>
    <row r="14" spans="1:33" ht="15.75" thickBot="1" x14ac:dyDescent="0.25">
      <c r="A14" s="116"/>
      <c r="B14" s="123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1755966.8170385098</v>
      </c>
      <c r="M14" s="71">
        <v>1961226.9359751521</v>
      </c>
      <c r="N14" s="71">
        <v>2096489.25096606</v>
      </c>
      <c r="O14" s="71">
        <v>2200713.0012628026</v>
      </c>
      <c r="P14" s="71">
        <v>2261976.1367012104</v>
      </c>
      <c r="Q14" s="71">
        <v>2246827.330550611</v>
      </c>
      <c r="R14" s="71">
        <v>2181901.3279533274</v>
      </c>
      <c r="S14" s="71">
        <v>2138770.0292075621</v>
      </c>
      <c r="T14" s="71">
        <v>2094149.5491893012</v>
      </c>
      <c r="U14" s="71">
        <v>2053624.1518206403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20991644.530665178</v>
      </c>
      <c r="AD14" s="88"/>
    </row>
    <row r="15" spans="1:33" ht="15" x14ac:dyDescent="0.2">
      <c r="A15" s="117">
        <v>46054</v>
      </c>
      <c r="B15" s="118">
        <f>+AC18</f>
        <v>20605528.537117563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68963.338426775226</v>
      </c>
      <c r="M15" s="85">
        <v>73554.066015844146</v>
      </c>
      <c r="N15" s="85">
        <v>75997.20134692287</v>
      </c>
      <c r="O15" s="85">
        <v>78775.56176975643</v>
      </c>
      <c r="P15" s="85">
        <v>80317.228956177743</v>
      </c>
      <c r="Q15" s="85">
        <v>78038.498348983485</v>
      </c>
      <c r="R15" s="85">
        <v>76639.635333791113</v>
      </c>
      <c r="S15" s="85">
        <v>77298.675091195793</v>
      </c>
      <c r="T15" s="85">
        <v>77157.580637444771</v>
      </c>
      <c r="U15" s="85">
        <v>76508.581557033802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15265007.349678505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61866.634150130165</v>
      </c>
      <c r="M16" s="82">
        <v>69938.853875036308</v>
      </c>
      <c r="N16" s="82">
        <v>74703.571941875227</v>
      </c>
      <c r="O16" s="82">
        <v>78175.12036667981</v>
      </c>
      <c r="P16" s="82">
        <v>79528.00828352329</v>
      </c>
      <c r="Q16" s="82">
        <v>78490.001658492067</v>
      </c>
      <c r="R16" s="82">
        <v>74866.935246861642</v>
      </c>
      <c r="S16" s="82">
        <v>70670.557170791886</v>
      </c>
      <c r="T16" s="82">
        <v>68773.78421284612</v>
      </c>
      <c r="U16" s="82">
        <v>67546.45490599591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2898239.6872489294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47194.458038497782</v>
      </c>
      <c r="M17" s="79">
        <v>55312.505090775783</v>
      </c>
      <c r="N17" s="79">
        <v>61300.154165685686</v>
      </c>
      <c r="O17" s="79">
        <v>64982.610549888326</v>
      </c>
      <c r="P17" s="79">
        <v>66853.618706379304</v>
      </c>
      <c r="Q17" s="79">
        <v>67058.506439244899</v>
      </c>
      <c r="R17" s="79">
        <v>65655.142787856821</v>
      </c>
      <c r="S17" s="79">
        <v>62493.526082495322</v>
      </c>
      <c r="T17" s="79">
        <v>60299.984688190816</v>
      </c>
      <c r="U17" s="79">
        <v>59419.868498517229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2442281.5001901281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1815511.1372900163</v>
      </c>
      <c r="M18" s="71">
        <v>1972086.7561801311</v>
      </c>
      <c r="N18" s="71">
        <v>2063958.9313687012</v>
      </c>
      <c r="O18" s="71">
        <v>2148142.1590614012</v>
      </c>
      <c r="P18" s="71">
        <v>2191871.0870831651</v>
      </c>
      <c r="Q18" s="71">
        <v>2142963.9993706178</v>
      </c>
      <c r="R18" s="71">
        <v>2094881.0188146962</v>
      </c>
      <c r="S18" s="71">
        <v>2078629.8348370648</v>
      </c>
      <c r="T18" s="71">
        <v>2059446.688353043</v>
      </c>
      <c r="U18" s="71">
        <v>2038036.9247587286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20605528.537117563</v>
      </c>
      <c r="AD18" s="88"/>
    </row>
    <row r="19" spans="1:33" ht="15" x14ac:dyDescent="0.2">
      <c r="A19" s="117">
        <v>46082</v>
      </c>
      <c r="B19" s="118">
        <f>+AC22</f>
        <v>21939619.990378749</v>
      </c>
      <c r="C19" s="65" t="s">
        <v>32</v>
      </c>
      <c r="D19" s="66">
        <v>21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66982.236643880475</v>
      </c>
      <c r="M19" s="85">
        <v>71542.452135525135</v>
      </c>
      <c r="N19" s="85">
        <v>73828.777526159814</v>
      </c>
      <c r="O19" s="85">
        <v>76278.666176258354</v>
      </c>
      <c r="P19" s="85">
        <v>78072.041882926962</v>
      </c>
      <c r="Q19" s="85">
        <v>76258.863451352881</v>
      </c>
      <c r="R19" s="85">
        <v>74660.856513626873</v>
      </c>
      <c r="S19" s="85">
        <v>75092.958220126224</v>
      </c>
      <c r="T19" s="85">
        <v>74911.380268677138</v>
      </c>
      <c r="U19" s="85">
        <v>74225.663770670944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15578931.828373304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59950.701433157767</v>
      </c>
      <c r="M20" s="82">
        <v>67669.665074794277</v>
      </c>
      <c r="N20" s="82">
        <v>72163.770230459195</v>
      </c>
      <c r="O20" s="82">
        <v>75014.925713395613</v>
      </c>
      <c r="P20" s="82">
        <v>76878.625153880363</v>
      </c>
      <c r="Q20" s="82">
        <v>75737.668140714479</v>
      </c>
      <c r="R20" s="82">
        <v>72250.4948730701</v>
      </c>
      <c r="S20" s="82">
        <v>69035.984789839655</v>
      </c>
      <c r="T20" s="82">
        <v>66753.988764766444</v>
      </c>
      <c r="U20" s="82">
        <v>65161.079328908003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2802467.6140119433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45937.784183591466</v>
      </c>
      <c r="M21" s="79">
        <v>54085.793650411732</v>
      </c>
      <c r="N21" s="79">
        <v>59981.158916411798</v>
      </c>
      <c r="O21" s="79">
        <v>63452.396332319084</v>
      </c>
      <c r="P21" s="79">
        <v>65292.42134033706</v>
      </c>
      <c r="Q21" s="79">
        <v>65076.992649091662</v>
      </c>
      <c r="R21" s="79">
        <v>63410.705515188412</v>
      </c>
      <c r="S21" s="79">
        <v>60172.266071822174</v>
      </c>
      <c r="T21" s="79">
        <v>58154.815894341824</v>
      </c>
      <c r="U21" s="79">
        <v>57472.423445401626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3558220.5479935007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1922056.4803556697</v>
      </c>
      <c r="M22" s="71">
        <v>2097584.9170476752</v>
      </c>
      <c r="N22" s="71">
        <v>2198946.3624696634</v>
      </c>
      <c r="O22" s="71">
        <v>2282626.0705489228</v>
      </c>
      <c r="P22" s="71">
        <v>2338781.9081990104</v>
      </c>
      <c r="Q22" s="71">
        <v>2294848.7609358183</v>
      </c>
      <c r="R22" s="71">
        <v>2237344.1993695754</v>
      </c>
      <c r="S22" s="71">
        <v>2214129.6582129421</v>
      </c>
      <c r="T22" s="71">
        <v>2189083.8360673366</v>
      </c>
      <c r="U22" s="71">
        <v>2164217.7971721315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21939619.990378749</v>
      </c>
      <c r="AD22" s="88"/>
    </row>
    <row r="23" spans="1:33" ht="15" x14ac:dyDescent="0.2">
      <c r="A23" s="117">
        <v>46113</v>
      </c>
      <c r="B23" s="118">
        <f>+AC26</f>
        <v>21212723.755383812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68016.7498057505</v>
      </c>
      <c r="M23" s="85">
        <v>72639.186799460775</v>
      </c>
      <c r="N23" s="85">
        <v>74942.700172243218</v>
      </c>
      <c r="O23" s="85">
        <v>77392.476485467661</v>
      </c>
      <c r="P23" s="85">
        <v>78899.711853308152</v>
      </c>
      <c r="Q23" s="85">
        <v>77275.677984618553</v>
      </c>
      <c r="R23" s="85">
        <v>75617.193663830927</v>
      </c>
      <c r="S23" s="85">
        <v>75852.631253180763</v>
      </c>
      <c r="T23" s="85">
        <v>75557.310266883418</v>
      </c>
      <c r="U23" s="85">
        <v>74484.702588259679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15013566.817460077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57801.095181888646</v>
      </c>
      <c r="M24" s="82">
        <v>65098.274320701137</v>
      </c>
      <c r="N24" s="82">
        <v>70460.832839184033</v>
      </c>
      <c r="O24" s="82">
        <v>74022.492789621334</v>
      </c>
      <c r="P24" s="82">
        <v>75177.205922838111</v>
      </c>
      <c r="Q24" s="82">
        <v>74671.215506807101</v>
      </c>
      <c r="R24" s="82">
        <v>71603.072792581836</v>
      </c>
      <c r="S24" s="82">
        <v>67493.040073570242</v>
      </c>
      <c r="T24" s="82">
        <v>65178.430777607835</v>
      </c>
      <c r="U24" s="82">
        <v>63928.469513647753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2741736.5188737917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44923.877992676025</v>
      </c>
      <c r="M25" s="79">
        <v>52252.775877135777</v>
      </c>
      <c r="N25" s="79">
        <v>57685.92837349193</v>
      </c>
      <c r="O25" s="79">
        <v>61197.268227718276</v>
      </c>
      <c r="P25" s="79">
        <v>63047.842676710228</v>
      </c>
      <c r="Q25" s="79">
        <v>63661.739651712232</v>
      </c>
      <c r="R25" s="79">
        <v>62212.053258708394</v>
      </c>
      <c r="S25" s="79">
        <v>58896.494769288031</v>
      </c>
      <c r="T25" s="79">
        <v>56622.853309557337</v>
      </c>
      <c r="U25" s="79">
        <v>55735.90237132553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3457420.4190499429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1861082.6447986208</v>
      </c>
      <c r="M26" s="71">
        <v>2026693.4885348347</v>
      </c>
      <c r="N26" s="71">
        <v>2126812.9050425524</v>
      </c>
      <c r="O26" s="71">
        <v>2211123.1102341483</v>
      </c>
      <c r="P26" s="71">
        <v>2256990.116817777</v>
      </c>
      <c r="Q26" s="71">
        <v>2226168.8596298727</v>
      </c>
      <c r="R26" s="71">
        <v>2172028.483999196</v>
      </c>
      <c r="S26" s="71">
        <v>2140403.7539736247</v>
      </c>
      <c r="T26" s="71">
        <v>2111597.0483054435</v>
      </c>
      <c r="U26" s="71">
        <v>2079823.3440477378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21212723.755383812</v>
      </c>
      <c r="AD26" s="88"/>
    </row>
    <row r="27" spans="1:33" ht="15" x14ac:dyDescent="0.2">
      <c r="A27" s="117">
        <v>46143</v>
      </c>
      <c r="B27" s="118">
        <f>+AC30</f>
        <v>22641922.46656324</v>
      </c>
      <c r="C27" s="65" t="s">
        <v>32</v>
      </c>
      <c r="D27" s="66">
        <v>19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70343.627150798464</v>
      </c>
      <c r="M27" s="85">
        <v>75077.129801725139</v>
      </c>
      <c r="N27" s="85">
        <v>77285.898053664641</v>
      </c>
      <c r="O27" s="85">
        <v>79841.02601091587</v>
      </c>
      <c r="P27" s="85">
        <v>81432.453666275469</v>
      </c>
      <c r="Q27" s="85">
        <v>79398.322336606579</v>
      </c>
      <c r="R27" s="85">
        <v>77652.711851097658</v>
      </c>
      <c r="S27" s="85">
        <v>77985.964369114939</v>
      </c>
      <c r="T27" s="85">
        <v>78010.736383908239</v>
      </c>
      <c r="U27" s="85">
        <v>76966.000840373003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14705883.538825121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61735.179116578198</v>
      </c>
      <c r="M28" s="82">
        <v>69726.267697293792</v>
      </c>
      <c r="N28" s="82">
        <v>74788.949268344761</v>
      </c>
      <c r="O28" s="82">
        <v>77956.953711076363</v>
      </c>
      <c r="P28" s="82">
        <v>79218.584905655676</v>
      </c>
      <c r="Q28" s="82">
        <v>78134.107335712106</v>
      </c>
      <c r="R28" s="82">
        <v>74497.548832353845</v>
      </c>
      <c r="S28" s="82">
        <v>70079.241829330087</v>
      </c>
      <c r="T28" s="82">
        <v>68080.061083095148</v>
      </c>
      <c r="U28" s="82">
        <v>66357.570575631878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3602872.3217753596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7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48650.848512129807</v>
      </c>
      <c r="M29" s="79">
        <v>56976.696076944623</v>
      </c>
      <c r="N29" s="79">
        <v>62864.487662207488</v>
      </c>
      <c r="O29" s="79">
        <v>66290.217809396898</v>
      </c>
      <c r="P29" s="79">
        <v>68100.112985299784</v>
      </c>
      <c r="Q29" s="79">
        <v>68206.547658141673</v>
      </c>
      <c r="R29" s="79">
        <v>66119.872031682389</v>
      </c>
      <c r="S29" s="79">
        <v>62549.242692947693</v>
      </c>
      <c r="T29" s="79">
        <v>60064.224151575239</v>
      </c>
      <c r="U29" s="79">
        <v>59201.55127149741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4333166.6059627607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1985760.7510329704</v>
      </c>
      <c r="M30" s="71">
        <v>2173933.6772578587</v>
      </c>
      <c r="N30" s="71">
        <v>2282428.2229968044</v>
      </c>
      <c r="O30" s="71">
        <v>2370795.7874285616</v>
      </c>
      <c r="P30" s="71">
        <v>2420010.3350846106</v>
      </c>
      <c r="Q30" s="71">
        <v>2376684.4946810771</v>
      </c>
      <c r="R30" s="71">
        <v>2310728.3735544016</v>
      </c>
      <c r="S30" s="71">
        <v>2269974.2310104682</v>
      </c>
      <c r="T30" s="71">
        <v>2243053.8657707591</v>
      </c>
      <c r="U30" s="71">
        <v>2208552.7277457286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22641922.46656324</v>
      </c>
      <c r="AD30" s="88"/>
    </row>
    <row r="31" spans="1:33" ht="15" x14ac:dyDescent="0.2">
      <c r="A31" s="117">
        <v>46174</v>
      </c>
      <c r="B31" s="118">
        <f>+AC34</f>
        <v>21344758.362888038</v>
      </c>
      <c r="C31" s="65" t="s">
        <v>32</v>
      </c>
      <c r="D31" s="66">
        <v>19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67523.99105402721</v>
      </c>
      <c r="M31" s="85">
        <v>72971.211581061798</v>
      </c>
      <c r="N31" s="85">
        <v>75854.441644659964</v>
      </c>
      <c r="O31" s="85">
        <v>78611.61850854785</v>
      </c>
      <c r="P31" s="85">
        <v>80334.646422408317</v>
      </c>
      <c r="Q31" s="85">
        <v>78590.268830967863</v>
      </c>
      <c r="R31" s="85">
        <v>76596.345971548842</v>
      </c>
      <c r="S31" s="85">
        <v>76648.192910898288</v>
      </c>
      <c r="T31" s="85">
        <v>75916.182123194492</v>
      </c>
      <c r="U31" s="85">
        <v>74643.666437212931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14396120.744206021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59244.759533176388</v>
      </c>
      <c r="M32" s="82">
        <v>67102.070415961396</v>
      </c>
      <c r="N32" s="82">
        <v>71912.219602517434</v>
      </c>
      <c r="O32" s="82">
        <v>75112.055702258105</v>
      </c>
      <c r="P32" s="82">
        <v>76658.630182698238</v>
      </c>
      <c r="Q32" s="82">
        <v>75634.704440271482</v>
      </c>
      <c r="R32" s="82">
        <v>72194.464753917026</v>
      </c>
      <c r="S32" s="82">
        <v>68340.910349953541</v>
      </c>
      <c r="T32" s="82">
        <v>66024.662217729929</v>
      </c>
      <c r="U32" s="82">
        <v>64401.375040655083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2786503.4089565547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7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45519.650613512538</v>
      </c>
      <c r="M33" s="79">
        <v>53525.756074036835</v>
      </c>
      <c r="N33" s="79">
        <v>59556.497643564886</v>
      </c>
      <c r="O33" s="79">
        <v>63510.302425843074</v>
      </c>
      <c r="P33" s="79">
        <v>65950.932510217885</v>
      </c>
      <c r="Q33" s="79">
        <v>66277.27792902253</v>
      </c>
      <c r="R33" s="79">
        <v>64237.236949705431</v>
      </c>
      <c r="S33" s="79">
        <v>60219.285531399313</v>
      </c>
      <c r="T33" s="79">
        <v>58116.663355068376</v>
      </c>
      <c r="U33" s="79">
        <v>57676.998356980832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4162134.2097254624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1838572.4224538102</v>
      </c>
      <c r="M34" s="71">
        <v>2029541.5942222776</v>
      </c>
      <c r="N34" s="71">
        <v>2145778.7531635631</v>
      </c>
      <c r="O34" s="71">
        <v>2238641.0914523429</v>
      </c>
      <c r="P34" s="71">
        <v>2294649.3303280761</v>
      </c>
      <c r="Q34" s="71">
        <v>2259694.871052633</v>
      </c>
      <c r="R34" s="71">
        <v>2193769.0911230342</v>
      </c>
      <c r="S34" s="71">
        <v>2151214.3054266768</v>
      </c>
      <c r="T34" s="71">
        <v>2113322.7526970939</v>
      </c>
      <c r="U34" s="71">
        <v>2079574.1509685318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21344758.362888038</v>
      </c>
      <c r="AD34" s="88"/>
    </row>
    <row r="35" spans="1:33" ht="15" x14ac:dyDescent="0.2">
      <c r="A35" s="117">
        <v>46204</v>
      </c>
      <c r="B35" s="118">
        <f>+AC38</f>
        <v>21665360.741856784</v>
      </c>
      <c r="C35" s="65" t="s">
        <v>32</v>
      </c>
      <c r="D35" s="66">
        <v>22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65716.0096319109</v>
      </c>
      <c r="M35" s="85">
        <v>70588.022134324885</v>
      </c>
      <c r="N35" s="85">
        <v>73273.14323229267</v>
      </c>
      <c r="O35" s="85">
        <v>75982.779321544469</v>
      </c>
      <c r="P35" s="85">
        <v>77479.901326611929</v>
      </c>
      <c r="Q35" s="85">
        <v>75346.947327583897</v>
      </c>
      <c r="R35" s="85">
        <v>73241.879123317776</v>
      </c>
      <c r="S35" s="85">
        <v>71475.431376777007</v>
      </c>
      <c r="T35" s="85">
        <v>73386.43034626008</v>
      </c>
      <c r="U35" s="85">
        <v>72257.076373107062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16032447.644262072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58571.100874947195</v>
      </c>
      <c r="M36" s="82">
        <v>66373.194140285705</v>
      </c>
      <c r="N36" s="82">
        <v>71041.778020897371</v>
      </c>
      <c r="O36" s="82">
        <v>74123.024051587257</v>
      </c>
      <c r="P36" s="82">
        <v>75245.484361507712</v>
      </c>
      <c r="Q36" s="82">
        <v>73915.460409008665</v>
      </c>
      <c r="R36" s="82">
        <v>70152.868316522188</v>
      </c>
      <c r="S36" s="82">
        <v>66379.511246269991</v>
      </c>
      <c r="T36" s="82">
        <v>64231.063924698406</v>
      </c>
      <c r="U36" s="82">
        <v>62541.131623676556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2730298.4678776041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5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45307.206264213564</v>
      </c>
      <c r="M37" s="79">
        <v>52952.399151111866</v>
      </c>
      <c r="N37" s="79">
        <v>58791.138577511651</v>
      </c>
      <c r="O37" s="79">
        <v>62061.449902373606</v>
      </c>
      <c r="P37" s="79">
        <v>63748.256909479096</v>
      </c>
      <c r="Q37" s="79">
        <v>63797.343598097301</v>
      </c>
      <c r="R37" s="79">
        <v>62161.458036649907</v>
      </c>
      <c r="S37" s="79">
        <v>58904.336371506026</v>
      </c>
      <c r="T37" s="79">
        <v>56827.011570981813</v>
      </c>
      <c r="U37" s="79">
        <v>55972.325561497062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2902614.6297171097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1906572.6467228965</v>
      </c>
      <c r="M38" s="71">
        <v>2083191.2592718496</v>
      </c>
      <c r="N38" s="71">
        <v>2190131.9560815864</v>
      </c>
      <c r="O38" s="71">
        <v>2278420.4907921953</v>
      </c>
      <c r="P38" s="71">
        <v>2324281.0511788889</v>
      </c>
      <c r="Q38" s="71">
        <v>2272281.4008333669</v>
      </c>
      <c r="R38" s="71">
        <v>2202740.1041623293</v>
      </c>
      <c r="S38" s="71">
        <v>2132499.2171317041</v>
      </c>
      <c r="T38" s="71">
        <v>2155560.7811714243</v>
      </c>
      <c r="U38" s="71">
        <v>2119681.8345105471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21665360.741856784</v>
      </c>
      <c r="AD38" s="88"/>
    </row>
    <row r="39" spans="1:33" ht="15" x14ac:dyDescent="0.2">
      <c r="A39" s="117">
        <v>46235</v>
      </c>
      <c r="B39" s="118">
        <f>+AC42</f>
        <v>22252259.497317255</v>
      </c>
      <c r="C39" s="65" t="s">
        <v>32</v>
      </c>
      <c r="D39" s="66">
        <v>19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68925.622485456799</v>
      </c>
      <c r="M39" s="85">
        <v>73452.168611814064</v>
      </c>
      <c r="N39" s="85">
        <v>75822.842031573033</v>
      </c>
      <c r="O39" s="85">
        <v>78482.420810789743</v>
      </c>
      <c r="P39" s="85">
        <v>80020.872900231421</v>
      </c>
      <c r="Q39" s="85">
        <v>77611.864168634973</v>
      </c>
      <c r="R39" s="85">
        <v>75997.155527046649</v>
      </c>
      <c r="S39" s="85">
        <v>76590.606898727958</v>
      </c>
      <c r="T39" s="85">
        <v>76338.270126736825</v>
      </c>
      <c r="U39" s="85">
        <v>75539.208127827922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14416839.602087948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60940.821712025921</v>
      </c>
      <c r="M40" s="82">
        <v>68896.416435063409</v>
      </c>
      <c r="N40" s="82">
        <v>73716.603092095756</v>
      </c>
      <c r="O40" s="82">
        <v>76612.249263638689</v>
      </c>
      <c r="P40" s="82">
        <v>78076.17539547749</v>
      </c>
      <c r="Q40" s="82">
        <v>76580.166731138539</v>
      </c>
      <c r="R40" s="82">
        <v>73109.610482234741</v>
      </c>
      <c r="S40" s="82">
        <v>69251.343563160481</v>
      </c>
      <c r="T40" s="82">
        <v>66869.034313340977</v>
      </c>
      <c r="U40" s="82">
        <v>65156.013926244763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3546042.1745721041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47916.219969825659</v>
      </c>
      <c r="M41" s="79">
        <v>56039.85215637349</v>
      </c>
      <c r="N41" s="79">
        <v>62018.009295912219</v>
      </c>
      <c r="O41" s="79">
        <v>65694.229510112797</v>
      </c>
      <c r="P41" s="79">
        <v>67806.781928450902</v>
      </c>
      <c r="Q41" s="79">
        <v>67609.380728644144</v>
      </c>
      <c r="R41" s="79">
        <v>65637.807744654318</v>
      </c>
      <c r="S41" s="79">
        <v>62130.539085329554</v>
      </c>
      <c r="T41" s="79">
        <v>59542.810521414001</v>
      </c>
      <c r="U41" s="79">
        <v>58372.61486745494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4289377.7206572043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1949704.4755725884</v>
      </c>
      <c r="M42" s="71">
        <v>2132352.2508943984</v>
      </c>
      <c r="N42" s="71">
        <v>2243343.0791317518</v>
      </c>
      <c r="O42" s="71">
        <v>2334086.848293988</v>
      </c>
      <c r="P42" s="71">
        <v>2385424.9355809409</v>
      </c>
      <c r="Q42" s="71">
        <v>2330791.9179602661</v>
      </c>
      <c r="R42" s="71">
        <v>2268958.6616376401</v>
      </c>
      <c r="S42" s="71">
        <v>2236392.0224889405</v>
      </c>
      <c r="T42" s="71">
        <v>2201571.9776246026</v>
      </c>
      <c r="U42" s="71">
        <v>2169633.3281321391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22252259.497317255</v>
      </c>
      <c r="AD42" s="88"/>
    </row>
    <row r="43" spans="1:33" ht="15" x14ac:dyDescent="0.2">
      <c r="A43" s="117">
        <v>46266</v>
      </c>
      <c r="B43" s="118">
        <f>+AC46</f>
        <v>21226619.90279521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66321.626429826909</v>
      </c>
      <c r="M43" s="85">
        <v>70726.259260598497</v>
      </c>
      <c r="N43" s="85">
        <v>72971.650828561556</v>
      </c>
      <c r="O43" s="85">
        <v>75654.779685892892</v>
      </c>
      <c r="P43" s="85">
        <v>77011.779554708133</v>
      </c>
      <c r="Q43" s="85">
        <v>74691.217235154108</v>
      </c>
      <c r="R43" s="85">
        <v>73084.823928219746</v>
      </c>
      <c r="S43" s="85">
        <v>73817.637053457045</v>
      </c>
      <c r="T43" s="85">
        <v>73670.473605685736</v>
      </c>
      <c r="U43" s="85">
        <v>72938.878825667809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16079560.780970996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60936.237084787026</v>
      </c>
      <c r="M44" s="82">
        <v>68650.95442990103</v>
      </c>
      <c r="N44" s="82">
        <v>73168.230571122462</v>
      </c>
      <c r="O44" s="82">
        <v>75609.587416000708</v>
      </c>
      <c r="P44" s="82">
        <v>76561.122777630357</v>
      </c>
      <c r="Q44" s="82">
        <v>75182.917015291328</v>
      </c>
      <c r="R44" s="82">
        <v>71613.505757972889</v>
      </c>
      <c r="S44" s="82">
        <v>67618.183674903572</v>
      </c>
      <c r="T44" s="82">
        <v>65348.795909319422</v>
      </c>
      <c r="U44" s="82">
        <v>63718.125885991351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2793630.6420916808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46586.707259573217</v>
      </c>
      <c r="M45" s="79">
        <v>53974.298451971008</v>
      </c>
      <c r="N45" s="79">
        <v>59741.357436186518</v>
      </c>
      <c r="O45" s="79">
        <v>62967.64566247425</v>
      </c>
      <c r="P45" s="79">
        <v>64555.169077237893</v>
      </c>
      <c r="Q45" s="79">
        <v>64543.796285085089</v>
      </c>
      <c r="R45" s="79">
        <v>62601.463361909831</v>
      </c>
      <c r="S45" s="79">
        <v>59556.052261110985</v>
      </c>
      <c r="T45" s="79">
        <v>57308.860563138674</v>
      </c>
      <c r="U45" s="79">
        <v>56521.769574445607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2353428.4797325321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1889167.5588336331</v>
      </c>
      <c r="M46" s="71">
        <v>2046478.7152606552</v>
      </c>
      <c r="N46" s="71">
        <v>2137014.6702575902</v>
      </c>
      <c r="O46" s="71">
        <v>2218714.0854035434</v>
      </c>
      <c r="P46" s="71">
        <v>2258724.3176230518</v>
      </c>
      <c r="Q46" s="71">
        <v>2202113.6323748962</v>
      </c>
      <c r="R46" s="71">
        <v>2144726.0029003653</v>
      </c>
      <c r="S46" s="71">
        <v>2132684.9589201133</v>
      </c>
      <c r="T46" s="71">
        <v>2111381.0452149184</v>
      </c>
      <c r="U46" s="71">
        <v>2085614.9160064396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21226619.90279521</v>
      </c>
      <c r="AD46" s="88"/>
    </row>
    <row r="47" spans="1:33" ht="15" x14ac:dyDescent="0.2">
      <c r="A47" s="117">
        <v>46296</v>
      </c>
      <c r="B47" s="118">
        <f>+AC50</f>
        <v>22367453.555960335</v>
      </c>
      <c r="C47" s="65" t="s">
        <v>32</v>
      </c>
      <c r="D47" s="66">
        <v>21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68162.24905632218</v>
      </c>
      <c r="M47" s="85">
        <v>72998.691746006371</v>
      </c>
      <c r="N47" s="85">
        <v>75485.23492443822</v>
      </c>
      <c r="O47" s="85">
        <v>78025.459102366061</v>
      </c>
      <c r="P47" s="85">
        <v>79669.991972974531</v>
      </c>
      <c r="Q47" s="85">
        <v>77691.494555317448</v>
      </c>
      <c r="R47" s="85">
        <v>75966.157912321316</v>
      </c>
      <c r="S47" s="85">
        <v>76510.22759263849</v>
      </c>
      <c r="T47" s="85">
        <v>76167.264934980703</v>
      </c>
      <c r="U47" s="85">
        <v>75443.285995346057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15878521.213646935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61126.395249481568</v>
      </c>
      <c r="M48" s="82">
        <v>69058.195126621649</v>
      </c>
      <c r="N48" s="82">
        <v>72878.18853082959</v>
      </c>
      <c r="O48" s="82">
        <v>75792.239893692255</v>
      </c>
      <c r="P48" s="82">
        <v>77313.981690729895</v>
      </c>
      <c r="Q48" s="82">
        <v>75910.492108150225</v>
      </c>
      <c r="R48" s="82">
        <v>72076.79150975318</v>
      </c>
      <c r="S48" s="82">
        <v>68559.34334778678</v>
      </c>
      <c r="T48" s="82">
        <v>66407.67454431692</v>
      </c>
      <c r="U48" s="82">
        <v>64878.150629832402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3520007.2631559726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47381.600789099997</v>
      </c>
      <c r="M49" s="79">
        <v>55036.631049120042</v>
      </c>
      <c r="N49" s="79">
        <v>60277.726236434341</v>
      </c>
      <c r="O49" s="79">
        <v>63292.856881667802</v>
      </c>
      <c r="P49" s="79">
        <v>64733.153621017394</v>
      </c>
      <c r="Q49" s="79">
        <v>64822.459814542213</v>
      </c>
      <c r="R49" s="79">
        <v>62998.012567648322</v>
      </c>
      <c r="S49" s="79">
        <v>60054.927047956109</v>
      </c>
      <c r="T49" s="79">
        <v>57917.676387101048</v>
      </c>
      <c r="U49" s="79">
        <v>57269.971436898501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2968925.0791574279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1973947.2103756734</v>
      </c>
      <c r="M50" s="71">
        <v>2153446.657544842</v>
      </c>
      <c r="N50" s="71">
        <v>2250969.5072495225</v>
      </c>
      <c r="O50" s="71">
        <v>2333960.1250264877</v>
      </c>
      <c r="P50" s="71">
        <v>2383305.5079912017</v>
      </c>
      <c r="Q50" s="71">
        <v>2335186.1452751285</v>
      </c>
      <c r="R50" s="71">
        <v>2270663.3365457552</v>
      </c>
      <c r="S50" s="71">
        <v>2249786.131424123</v>
      </c>
      <c r="T50" s="71">
        <v>2221139.3182916846</v>
      </c>
      <c r="U50" s="71">
        <v>2195049.6162359221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22367453.555960335</v>
      </c>
      <c r="AD50" s="88"/>
    </row>
    <row r="51" spans="1:33" ht="15" x14ac:dyDescent="0.2">
      <c r="A51" s="117">
        <v>46327</v>
      </c>
      <c r="B51" s="118">
        <f>+AC54</f>
        <v>21386569.693754017</v>
      </c>
      <c r="C51" s="65" t="s">
        <v>32</v>
      </c>
      <c r="D51" s="66">
        <v>19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68578.636193070764</v>
      </c>
      <c r="M51" s="85">
        <v>73067.790938263803</v>
      </c>
      <c r="N51" s="85">
        <v>75362.782125597878</v>
      </c>
      <c r="O51" s="85">
        <v>78037.050779092548</v>
      </c>
      <c r="P51" s="85">
        <v>79718.200596212249</v>
      </c>
      <c r="Q51" s="85">
        <v>77664.734431522826</v>
      </c>
      <c r="R51" s="85">
        <v>75948.129244966491</v>
      </c>
      <c r="S51" s="85">
        <v>76732.104416601069</v>
      </c>
      <c r="T51" s="85">
        <v>76407.445021317457</v>
      </c>
      <c r="U51" s="85">
        <v>75847.23543428992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14389918.074437764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61716.369512254212</v>
      </c>
      <c r="M52" s="82">
        <v>69168.599700202947</v>
      </c>
      <c r="N52" s="82">
        <v>73302.265813521648</v>
      </c>
      <c r="O52" s="82">
        <v>75685.83789289555</v>
      </c>
      <c r="P52" s="82">
        <v>77122.135068962147</v>
      </c>
      <c r="Q52" s="82">
        <v>75719.955354999882</v>
      </c>
      <c r="R52" s="82">
        <v>72184.279936731895</v>
      </c>
      <c r="S52" s="82">
        <v>68965.359151093187</v>
      </c>
      <c r="T52" s="82">
        <v>67267.963513504379</v>
      </c>
      <c r="U52" s="82">
        <v>66669.298145775669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2831208.2563597662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47209.165151465524</v>
      </c>
      <c r="M53" s="79">
        <v>54978.406951592042</v>
      </c>
      <c r="N53" s="79">
        <v>60185.502491515173</v>
      </c>
      <c r="O53" s="79">
        <v>63454.902806670281</v>
      </c>
      <c r="P53" s="79">
        <v>64935.070484808013</v>
      </c>
      <c r="Q53" s="79">
        <v>65161.98246079345</v>
      </c>
      <c r="R53" s="79">
        <v>63177.75389681285</v>
      </c>
      <c r="S53" s="79">
        <v>60178.797931777895</v>
      </c>
      <c r="T53" s="79">
        <v>58166.35699066348</v>
      </c>
      <c r="U53" s="79">
        <v>57615.398399113648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4165443.3629564866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1880323.72177762</v>
      </c>
      <c r="M54" s="71">
        <v>2049811.2752889683</v>
      </c>
      <c r="N54" s="71">
        <v>2146400.4410810526</v>
      </c>
      <c r="O54" s="71">
        <v>2229631.6360210325</v>
      </c>
      <c r="P54" s="71">
        <v>2277679.8449975373</v>
      </c>
      <c r="Q54" s="71">
        <v>2234643.6528444872</v>
      </c>
      <c r="R54" s="71">
        <v>2173995.8526789811</v>
      </c>
      <c r="S54" s="71">
        <v>2155023.0060422383</v>
      </c>
      <c r="T54" s="71">
        <v>2127977.8083936935</v>
      </c>
      <c r="U54" s="71">
        <v>2111082.454628407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21386569.693754017</v>
      </c>
      <c r="AD54" s="88"/>
    </row>
    <row r="55" spans="1:33" ht="15" x14ac:dyDescent="0.2">
      <c r="A55" s="117">
        <v>46357</v>
      </c>
      <c r="B55" s="118">
        <f>+AC58</f>
        <v>21520368.254244544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64765.655809381416</v>
      </c>
      <c r="M55" s="85">
        <v>70956.695340331396</v>
      </c>
      <c r="N55" s="85">
        <v>74124.967432378297</v>
      </c>
      <c r="O55" s="85">
        <v>76460.365120065006</v>
      </c>
      <c r="P55" s="85">
        <v>78038.191086483886</v>
      </c>
      <c r="Q55" s="85">
        <v>76940.732330336075</v>
      </c>
      <c r="R55" s="85">
        <v>74593.332796590053</v>
      </c>
      <c r="S55" s="85">
        <v>73940.56533307342</v>
      </c>
      <c r="T55" s="85">
        <v>72797.265485842843</v>
      </c>
      <c r="U55" s="85">
        <v>71489.078929942829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15416243.842952928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57090.758856633714</v>
      </c>
      <c r="M56" s="82">
        <v>64511.040671345829</v>
      </c>
      <c r="N56" s="82">
        <v>69335.826589259188</v>
      </c>
      <c r="O56" s="82">
        <v>72305.550771755923</v>
      </c>
      <c r="P56" s="82">
        <v>73497.752094462048</v>
      </c>
      <c r="Q56" s="82">
        <v>72423.543721551774</v>
      </c>
      <c r="R56" s="82">
        <v>69180.422506776507</v>
      </c>
      <c r="S56" s="82">
        <v>65894.80204783396</v>
      </c>
      <c r="T56" s="82">
        <v>63864.499234452102</v>
      </c>
      <c r="U56" s="82">
        <v>62544.680537872227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2682595.5081277732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45134.700014040383</v>
      </c>
      <c r="M57" s="79">
        <v>52017.626466950984</v>
      </c>
      <c r="N57" s="79">
        <v>57378.582241951517</v>
      </c>
      <c r="O57" s="79">
        <v>60796.514389087184</v>
      </c>
      <c r="P57" s="79">
        <v>62362.41812984721</v>
      </c>
      <c r="Q57" s="79">
        <v>62721.164392822851</v>
      </c>
      <c r="R57" s="79">
        <v>60782.291015056951</v>
      </c>
      <c r="S57" s="79">
        <v>57996.400628961892</v>
      </c>
      <c r="T57" s="79">
        <v>55953.398572478764</v>
      </c>
      <c r="U57" s="79">
        <v>55111.721342775847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3421528.9031638415</v>
      </c>
      <c r="AF57" s="1" t="s">
        <v>2</v>
      </c>
      <c r="AG57" s="1">
        <v>12</v>
      </c>
    </row>
    <row r="58" spans="1:33" ht="15.75" thickBot="1" x14ac:dyDescent="0.25">
      <c r="A58" s="116"/>
      <c r="B58" s="123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1859250.0075077869</v>
      </c>
      <c r="M58" s="71">
        <v>2060240.5236340486</v>
      </c>
      <c r="N58" s="71">
        <v>2178239.1158886901</v>
      </c>
      <c r="O58" s="71">
        <v>2259668.9569429122</v>
      </c>
      <c r="P58" s="71">
        <v>2306967.529973093</v>
      </c>
      <c r="Q58" s="71">
        <v>2281776.5401802016</v>
      </c>
      <c r="R58" s="71">
        <v>2207875.4248458389</v>
      </c>
      <c r="S58" s="71">
        <v>2164309.4839596488</v>
      </c>
      <c r="T58" s="71">
        <v>2119920.9635753809</v>
      </c>
      <c r="U58" s="71">
        <v>2082119.7077369436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21520368.254244544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G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D93A1-CFF6-49C6-9778-D2FEF91A2B18}">
  <sheetPr>
    <tabColor theme="3" tint="0.39997558519241921"/>
    <pageSetUpPr fitToPage="1"/>
  </sheetPr>
  <dimension ref="A1:AG61"/>
  <sheetViews>
    <sheetView showGridLines="0" zoomScale="90" workbookViewId="0">
      <pane xSplit="4" ySplit="10" topLeftCell="E52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3" width="11.140625" style="1" customWidth="1"/>
    <col min="4" max="4" width="7.8554687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2027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106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46388</v>
      </c>
      <c r="B11" s="118">
        <f>+AC14</f>
        <v>20977625.274779331</v>
      </c>
      <c r="C11" s="65" t="s">
        <v>32</v>
      </c>
      <c r="D11" s="66">
        <v>19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63123.671913411708</v>
      </c>
      <c r="M11" s="85">
        <v>69141.24813025324</v>
      </c>
      <c r="N11" s="85">
        <v>72526.144714708018</v>
      </c>
      <c r="O11" s="85">
        <v>75754.084137460639</v>
      </c>
      <c r="P11" s="85">
        <v>77630.877344204215</v>
      </c>
      <c r="Q11" s="85">
        <v>76650.313386552414</v>
      </c>
      <c r="R11" s="85">
        <v>74788.885734923679</v>
      </c>
      <c r="S11" s="85">
        <v>74534.049824830712</v>
      </c>
      <c r="T11" s="85">
        <v>73526.584343360912</v>
      </c>
      <c r="U11" s="85">
        <v>72096.863230628252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13865681.732446339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5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53969.675190868853</v>
      </c>
      <c r="M12" s="82">
        <v>61631.03096863746</v>
      </c>
      <c r="N12" s="82">
        <v>66311.450592513691</v>
      </c>
      <c r="O12" s="82">
        <v>69741.199714512841</v>
      </c>
      <c r="P12" s="82">
        <v>71261.916013012116</v>
      </c>
      <c r="Q12" s="82">
        <v>70720.097340535256</v>
      </c>
      <c r="R12" s="82">
        <v>67877.867989507969</v>
      </c>
      <c r="S12" s="82">
        <v>64857.649536080979</v>
      </c>
      <c r="T12" s="82">
        <v>62780.024273993207</v>
      </c>
      <c r="U12" s="82">
        <v>61127.283916730274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3251390.9776819637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7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42935.009861000166</v>
      </c>
      <c r="M13" s="79">
        <v>49305.226346265983</v>
      </c>
      <c r="N13" s="79">
        <v>54575.17500704679</v>
      </c>
      <c r="O13" s="79">
        <v>58213.256160448473</v>
      </c>
      <c r="P13" s="79">
        <v>60131.650635735234</v>
      </c>
      <c r="Q13" s="79">
        <v>60827.026613951282</v>
      </c>
      <c r="R13" s="79">
        <v>59567.08289623334</v>
      </c>
      <c r="S13" s="79">
        <v>56963.735914307195</v>
      </c>
      <c r="T13" s="79">
        <v>54946.568351368864</v>
      </c>
      <c r="U13" s="79">
        <v>54042.777449503839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3860552.5646510287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1769743.211336168</v>
      </c>
      <c r="M14" s="71">
        <v>1966975.4537418606</v>
      </c>
      <c r="N14" s="71">
        <v>2091580.2275913483</v>
      </c>
      <c r="O14" s="71">
        <v>2195526.3903074553</v>
      </c>
      <c r="P14" s="71">
        <v>2252217.8040550873</v>
      </c>
      <c r="Q14" s="71">
        <v>2235745.6273448309</v>
      </c>
      <c r="R14" s="71">
        <v>2177347.749184723</v>
      </c>
      <c r="S14" s="71">
        <v>2139181.3457523389</v>
      </c>
      <c r="T14" s="71">
        <v>2095531.2023534053</v>
      </c>
      <c r="U14" s="71">
        <v>2053776.263112115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20977625.274779331</v>
      </c>
      <c r="AD14" s="88"/>
    </row>
    <row r="15" spans="1:33" ht="15" x14ac:dyDescent="0.2">
      <c r="A15" s="115">
        <v>46419</v>
      </c>
      <c r="B15" s="118">
        <f>+AC18</f>
        <v>20701206.662086066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69493.332993273521</v>
      </c>
      <c r="M15" s="85">
        <v>73948.181744807254</v>
      </c>
      <c r="N15" s="85">
        <v>76186.232088205274</v>
      </c>
      <c r="O15" s="85">
        <v>79034.059431983842</v>
      </c>
      <c r="P15" s="85">
        <v>80650.897927039594</v>
      </c>
      <c r="Q15" s="85">
        <v>78467.807553280581</v>
      </c>
      <c r="R15" s="85">
        <v>77008.670863892345</v>
      </c>
      <c r="S15" s="85">
        <v>77794.036654143551</v>
      </c>
      <c r="T15" s="85">
        <v>77566.370329856887</v>
      </c>
      <c r="U15" s="85">
        <v>76790.187332354544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15338795.538376747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62542.62216120676</v>
      </c>
      <c r="M16" s="82">
        <v>70382.407178174457</v>
      </c>
      <c r="N16" s="82">
        <v>75160.814391827123</v>
      </c>
      <c r="O16" s="82">
        <v>77797.133500747615</v>
      </c>
      <c r="P16" s="82">
        <v>79380.237142652331</v>
      </c>
      <c r="Q16" s="82">
        <v>78266.771050338561</v>
      </c>
      <c r="R16" s="82">
        <v>74192.610830266509</v>
      </c>
      <c r="S16" s="82">
        <v>70626.336840309363</v>
      </c>
      <c r="T16" s="82">
        <v>68488.978806669751</v>
      </c>
      <c r="U16" s="82">
        <v>66744.65018837493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2894330.2483622693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48649.507320911631</v>
      </c>
      <c r="M17" s="79">
        <v>56581.08736656086</v>
      </c>
      <c r="N17" s="79">
        <v>62166.800071251193</v>
      </c>
      <c r="O17" s="79">
        <v>65557.692742042185</v>
      </c>
      <c r="P17" s="79">
        <v>67118.204898103722</v>
      </c>
      <c r="Q17" s="79">
        <v>67316.019594500453</v>
      </c>
      <c r="R17" s="79">
        <v>65694.245417748971</v>
      </c>
      <c r="S17" s="79">
        <v>62862.780163765114</v>
      </c>
      <c r="T17" s="79">
        <v>60824.273050623233</v>
      </c>
      <c r="U17" s="79">
        <v>60249.608211255203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2468080.8753470504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1834635.1777939438</v>
      </c>
      <c r="M18" s="71">
        <v>1986817.6130750866</v>
      </c>
      <c r="N18" s="71">
        <v>2073035.0996164188</v>
      </c>
      <c r="O18" s="71">
        <v>2154100.4936108361</v>
      </c>
      <c r="P18" s="71">
        <v>2199011.7267038161</v>
      </c>
      <c r="Q18" s="71">
        <v>2151687.313644968</v>
      </c>
      <c r="R18" s="71">
        <v>2099720.8422699086</v>
      </c>
      <c r="S18" s="71">
        <v>2089837.201099169</v>
      </c>
      <c r="T18" s="71">
        <v>2068580.4140263097</v>
      </c>
      <c r="U18" s="71">
        <v>2043780.7802456114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20701206.662086066</v>
      </c>
      <c r="AD18" s="88"/>
    </row>
    <row r="19" spans="1:33" ht="15" x14ac:dyDescent="0.2">
      <c r="A19" s="117">
        <v>46447</v>
      </c>
      <c r="B19" s="118">
        <f>+AC22</f>
        <v>21950421.048929233</v>
      </c>
      <c r="C19" s="65" t="s">
        <v>32</v>
      </c>
      <c r="D19" s="66">
        <v>20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67974.062507809911</v>
      </c>
      <c r="M19" s="85">
        <v>72682.860473520937</v>
      </c>
      <c r="N19" s="85">
        <v>74872.565093615325</v>
      </c>
      <c r="O19" s="85">
        <v>77612.492082579309</v>
      </c>
      <c r="P19" s="85">
        <v>79202.199698874902</v>
      </c>
      <c r="Q19" s="85">
        <v>77396.949904199253</v>
      </c>
      <c r="R19" s="85">
        <v>75771.272132244601</v>
      </c>
      <c r="S19" s="85">
        <v>76542.46308364578</v>
      </c>
      <c r="T19" s="85">
        <v>76377.275951142219</v>
      </c>
      <c r="U19" s="85">
        <v>75617.844442173067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15080999.707396103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58858.712113966947</v>
      </c>
      <c r="M20" s="82">
        <v>66180.629433334412</v>
      </c>
      <c r="N20" s="82">
        <v>70747.502786745899</v>
      </c>
      <c r="O20" s="82">
        <v>74012.06741515905</v>
      </c>
      <c r="P20" s="82">
        <v>75402.236448075273</v>
      </c>
      <c r="Q20" s="82">
        <v>74657.903228731506</v>
      </c>
      <c r="R20" s="82">
        <v>71458.670171088088</v>
      </c>
      <c r="S20" s="82">
        <v>68192.339996466428</v>
      </c>
      <c r="T20" s="82">
        <v>66049.964030086383</v>
      </c>
      <c r="U20" s="82">
        <v>64616.495153102645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2760706.0831070268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46398.705490017739</v>
      </c>
      <c r="M21" s="79">
        <v>53884.630945550693</v>
      </c>
      <c r="N21" s="79">
        <v>58624.110441205456</v>
      </c>
      <c r="O21" s="79">
        <v>62155.000839173335</v>
      </c>
      <c r="P21" s="79">
        <v>63877.873696865769</v>
      </c>
      <c r="Q21" s="79">
        <v>64366.620425267916</v>
      </c>
      <c r="R21" s="79">
        <v>62645.456853784701</v>
      </c>
      <c r="S21" s="79">
        <v>59768.099085593443</v>
      </c>
      <c r="T21" s="79">
        <v>57865.177428947805</v>
      </c>
      <c r="U21" s="79">
        <v>57373.647425893621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4108715.2584261023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1919707.0370421901</v>
      </c>
      <c r="M22" s="71">
        <v>2095572.1438226113</v>
      </c>
      <c r="N22" s="71">
        <v>2190810.0861077281</v>
      </c>
      <c r="O22" s="71">
        <v>2283383.1171864355</v>
      </c>
      <c r="P22" s="71">
        <v>2332798.0556478593</v>
      </c>
      <c r="Q22" s="71">
        <v>2297136.9539757865</v>
      </c>
      <c r="R22" s="71">
        <v>2239778.3213057374</v>
      </c>
      <c r="S22" s="71">
        <v>2221995.3152579353</v>
      </c>
      <c r="T22" s="71">
        <v>2196801.6171458247</v>
      </c>
      <c r="U22" s="71">
        <v>2172438.4014371275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21950421.048929233</v>
      </c>
      <c r="AD22" s="88"/>
    </row>
    <row r="23" spans="1:33" ht="15" x14ac:dyDescent="0.2">
      <c r="A23" s="115">
        <v>46478</v>
      </c>
      <c r="B23" s="118">
        <f>+AC26</f>
        <v>21354245.839142781</v>
      </c>
      <c r="C23" s="65" t="s">
        <v>32</v>
      </c>
      <c r="D23" s="66">
        <v>22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66549.401017561162</v>
      </c>
      <c r="M23" s="85">
        <v>70923.622481420476</v>
      </c>
      <c r="N23" s="85">
        <v>72943.323097279281</v>
      </c>
      <c r="O23" s="85">
        <v>75668.623936428034</v>
      </c>
      <c r="P23" s="85">
        <v>77446.883504280908</v>
      </c>
      <c r="Q23" s="85">
        <v>75402.797051631467</v>
      </c>
      <c r="R23" s="85">
        <v>73880.468310810858</v>
      </c>
      <c r="S23" s="85">
        <v>74840.260120358667</v>
      </c>
      <c r="T23" s="85">
        <v>74918.453935591213</v>
      </c>
      <c r="U23" s="85">
        <v>73925.062187813921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16202975.704149872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60560.847730500864</v>
      </c>
      <c r="M24" s="82">
        <v>67573.181457366387</v>
      </c>
      <c r="N24" s="82">
        <v>71583.133090270989</v>
      </c>
      <c r="O24" s="82">
        <v>74281.244535229984</v>
      </c>
      <c r="P24" s="82">
        <v>76135.909186228775</v>
      </c>
      <c r="Q24" s="82">
        <v>75083.200630953463</v>
      </c>
      <c r="R24" s="82">
        <v>71427.947581733169</v>
      </c>
      <c r="S24" s="82">
        <v>67907.833386102953</v>
      </c>
      <c r="T24" s="82">
        <v>66058.378348251776</v>
      </c>
      <c r="U24" s="82">
        <v>64425.780670402288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2780149.8264681627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4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47534.559750377834</v>
      </c>
      <c r="M25" s="79">
        <v>54487.072266353476</v>
      </c>
      <c r="N25" s="79">
        <v>59123.726646274794</v>
      </c>
      <c r="O25" s="79">
        <v>62005.310608888321</v>
      </c>
      <c r="P25" s="79">
        <v>63888.637052292223</v>
      </c>
      <c r="Q25" s="79">
        <v>64764.822678729077</v>
      </c>
      <c r="R25" s="79">
        <v>63450.97616670889</v>
      </c>
      <c r="S25" s="79">
        <v>60565.41328504838</v>
      </c>
      <c r="T25" s="79">
        <v>58786.855704992806</v>
      </c>
      <c r="U25" s="79">
        <v>58172.702971520572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2371120.308524746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1896468.4523098604</v>
      </c>
      <c r="M26" s="71">
        <v>2048560.7094861299</v>
      </c>
      <c r="N26" s="71">
        <v>2127580.5470863273</v>
      </c>
      <c r="O26" s="71">
        <v>2209855.9471778898</v>
      </c>
      <c r="P26" s="71">
        <v>2263929.6220482639</v>
      </c>
      <c r="Q26" s="71">
        <v>2218253.6283746222</v>
      </c>
      <c r="R26" s="71">
        <v>2164885.9978316072</v>
      </c>
      <c r="S26" s="71">
        <v>2160378.7093324959</v>
      </c>
      <c r="T26" s="71">
        <v>2147586.9227959849</v>
      </c>
      <c r="U26" s="71">
        <v>2116745.3026995976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21354245.839142781</v>
      </c>
      <c r="AD26" s="88"/>
    </row>
    <row r="27" spans="1:33" ht="15" x14ac:dyDescent="0.2">
      <c r="A27" s="115">
        <v>46508</v>
      </c>
      <c r="B27" s="118">
        <f>+AC30</f>
        <v>22789426.380496152</v>
      </c>
      <c r="C27" s="65" t="s">
        <v>32</v>
      </c>
      <c r="D27" s="66">
        <v>19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70621.704563570936</v>
      </c>
      <c r="M27" s="85">
        <v>75246.40911342045</v>
      </c>
      <c r="N27" s="85">
        <v>77463.199552649035</v>
      </c>
      <c r="O27" s="85">
        <v>80373.004837359171</v>
      </c>
      <c r="P27" s="85">
        <v>81778.559994624869</v>
      </c>
      <c r="Q27" s="85">
        <v>79522.927257797361</v>
      </c>
      <c r="R27" s="85">
        <v>77835.597830023893</v>
      </c>
      <c r="S27" s="85">
        <v>78758.945814960214</v>
      </c>
      <c r="T27" s="85">
        <v>78954.383878121022</v>
      </c>
      <c r="U27" s="85">
        <v>78031.781864364108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14793143.77943093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64229.589449206222</v>
      </c>
      <c r="M28" s="82">
        <v>71658.493807302235</v>
      </c>
      <c r="N28" s="82">
        <v>75859.132374747351</v>
      </c>
      <c r="O28" s="82">
        <v>78483.265966411403</v>
      </c>
      <c r="P28" s="82">
        <v>80072.601987364833</v>
      </c>
      <c r="Q28" s="82">
        <v>78834.403270799376</v>
      </c>
      <c r="R28" s="82">
        <v>75012.461579945026</v>
      </c>
      <c r="S28" s="82">
        <v>71299.130760069078</v>
      </c>
      <c r="T28" s="82">
        <v>69121.336804120525</v>
      </c>
      <c r="U28" s="82">
        <v>68134.533552508306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2930819.7982098977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8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50593.838178507751</v>
      </c>
      <c r="M29" s="79">
        <v>58514.041385001321</v>
      </c>
      <c r="N29" s="79">
        <v>64146.02888490141</v>
      </c>
      <c r="O29" s="79">
        <v>67590.813928666132</v>
      </c>
      <c r="P29" s="79">
        <v>69429.521399732723</v>
      </c>
      <c r="Q29" s="79">
        <v>69188.015729210092</v>
      </c>
      <c r="R29" s="79">
        <v>66967.890885805144</v>
      </c>
      <c r="S29" s="79">
        <v>63709.912557301657</v>
      </c>
      <c r="T29" s="79">
        <v>61843.977562367341</v>
      </c>
      <c r="U29" s="79">
        <v>61198.809845421762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5065462.8028553231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2003481.4499327345</v>
      </c>
      <c r="M30" s="71">
        <v>2184428.0794642083</v>
      </c>
      <c r="N30" s="71">
        <v>2288405.5520785325</v>
      </c>
      <c r="O30" s="71">
        <v>2381746.6672047987</v>
      </c>
      <c r="P30" s="71">
        <v>2429519.2190451934</v>
      </c>
      <c r="Q30" s="71">
        <v>2379777.356815028</v>
      </c>
      <c r="R30" s="71">
        <v>2314669.3321766751</v>
      </c>
      <c r="S30" s="71">
        <v>2291295.7939829337</v>
      </c>
      <c r="T30" s="71">
        <v>2271370.4613997201</v>
      </c>
      <c r="U30" s="71">
        <v>2244732.4683963251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22789426.380496152</v>
      </c>
      <c r="AD30" s="88"/>
    </row>
    <row r="31" spans="1:33" ht="15" x14ac:dyDescent="0.2">
      <c r="A31" s="115">
        <v>46539</v>
      </c>
      <c r="B31" s="118">
        <f>+AC34</f>
        <v>21552651.437277623</v>
      </c>
      <c r="C31" s="65" t="s">
        <v>32</v>
      </c>
      <c r="D31" s="66">
        <v>21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67374.9407942705</v>
      </c>
      <c r="M31" s="85">
        <v>72598.57034154248</v>
      </c>
      <c r="N31" s="85">
        <v>75162.860421123536</v>
      </c>
      <c r="O31" s="85">
        <v>78009.279092056706</v>
      </c>
      <c r="P31" s="85">
        <v>79735.056327884464</v>
      </c>
      <c r="Q31" s="85">
        <v>78335.321018610019</v>
      </c>
      <c r="R31" s="85">
        <v>76217.944513164432</v>
      </c>
      <c r="S31" s="85">
        <v>76423.257927581595</v>
      </c>
      <c r="T31" s="85">
        <v>75563.970866187316</v>
      </c>
      <c r="U31" s="85">
        <v>74168.426602304011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15825382.185999226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60311.744623463033</v>
      </c>
      <c r="M32" s="82">
        <v>67795.970937827937</v>
      </c>
      <c r="N32" s="82">
        <v>72077.335182752387</v>
      </c>
      <c r="O32" s="82">
        <v>74951.522697799519</v>
      </c>
      <c r="P32" s="82">
        <v>76225.986266637919</v>
      </c>
      <c r="Q32" s="82">
        <v>74986.377507711266</v>
      </c>
      <c r="R32" s="82">
        <v>71358.734072309831</v>
      </c>
      <c r="S32" s="82">
        <v>68159.090146564093</v>
      </c>
      <c r="T32" s="82">
        <v>65891.130651312415</v>
      </c>
      <c r="U32" s="82">
        <v>63849.076429981556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2782427.8740654397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5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46785.65236009808</v>
      </c>
      <c r="M33" s="79">
        <v>54152.103589580816</v>
      </c>
      <c r="N33" s="79">
        <v>59585.686954889337</v>
      </c>
      <c r="O33" s="79">
        <v>62702.429760280284</v>
      </c>
      <c r="P33" s="79">
        <v>64526.820577017468</v>
      </c>
      <c r="Q33" s="79">
        <v>64754.799877943056</v>
      </c>
      <c r="R33" s="79">
        <v>62904.471187609277</v>
      </c>
      <c r="S33" s="79">
        <v>59650.010341669549</v>
      </c>
      <c r="T33" s="79">
        <v>57435.389692143151</v>
      </c>
      <c r="U33" s="79">
        <v>56470.911101360442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2944841.3772129575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1890048.9969740228</v>
      </c>
      <c r="M34" s="71">
        <v>2066514.3788716078</v>
      </c>
      <c r="N34" s="71">
        <v>2164657.8443490504</v>
      </c>
      <c r="O34" s="71">
        <v>2251513.1005257904</v>
      </c>
      <c r="P34" s="71">
        <v>2301974.2308372129</v>
      </c>
      <c r="Q34" s="71">
        <v>2268761.250811371</v>
      </c>
      <c r="R34" s="71">
        <v>2200534.1270037387</v>
      </c>
      <c r="S34" s="71">
        <v>2175774.8287738175</v>
      </c>
      <c r="T34" s="71">
        <v>2137584.8592558992</v>
      </c>
      <c r="U34" s="71">
        <v>2095287.8198751127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21552651.437277623</v>
      </c>
      <c r="AD34" s="88"/>
    </row>
    <row r="35" spans="1:33" ht="15" x14ac:dyDescent="0.2">
      <c r="A35" s="115">
        <v>46569</v>
      </c>
      <c r="B35" s="118">
        <f>+AC38</f>
        <v>21466602.011118561</v>
      </c>
      <c r="C35" s="65" t="s">
        <v>32</v>
      </c>
      <c r="D35" s="66">
        <v>20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63401.076627366194</v>
      </c>
      <c r="M35" s="85">
        <v>69338.277357576211</v>
      </c>
      <c r="N35" s="85">
        <v>73080.942478478915</v>
      </c>
      <c r="O35" s="85">
        <v>76247.301579946929</v>
      </c>
      <c r="P35" s="85">
        <v>78676.731073154791</v>
      </c>
      <c r="Q35" s="85">
        <v>76629.896366473986</v>
      </c>
      <c r="R35" s="85">
        <v>74529.918103554723</v>
      </c>
      <c r="S35" s="85">
        <v>74386.732679996741</v>
      </c>
      <c r="T35" s="85">
        <v>74005.534263269175</v>
      </c>
      <c r="U35" s="85">
        <v>73491.024522448002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14675748.701045312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56222.297806475086</v>
      </c>
      <c r="M36" s="82">
        <v>65028.990977424597</v>
      </c>
      <c r="N36" s="82">
        <v>70258.78993476629</v>
      </c>
      <c r="O36" s="82">
        <v>73606.93832988452</v>
      </c>
      <c r="P36" s="82">
        <v>75589.374892655149</v>
      </c>
      <c r="Q36" s="82">
        <v>74517.342391768092</v>
      </c>
      <c r="R36" s="82">
        <v>70774.832573943713</v>
      </c>
      <c r="S36" s="82">
        <v>66884.849597885463</v>
      </c>
      <c r="T36" s="82">
        <v>64597.752143576392</v>
      </c>
      <c r="U36" s="82">
        <v>63315.226083421665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3403981.973659005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42992.663845494157</v>
      </c>
      <c r="M37" s="79">
        <v>50445.971877634955</v>
      </c>
      <c r="N37" s="79">
        <v>56677.619825108515</v>
      </c>
      <c r="O37" s="79">
        <v>60294.47334464077</v>
      </c>
      <c r="P37" s="79">
        <v>62794.620290879699</v>
      </c>
      <c r="Q37" s="79">
        <v>63093.262019644564</v>
      </c>
      <c r="R37" s="79">
        <v>60865.879843706607</v>
      </c>
      <c r="S37" s="79">
        <v>57701.333674194771</v>
      </c>
      <c r="T37" s="79">
        <v>55114.44194410403</v>
      </c>
      <c r="U37" s="79">
        <v>54498.289403632625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3386871.336414244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1807089.0046526643</v>
      </c>
      <c r="M38" s="71">
        <v>2014586.3333044567</v>
      </c>
      <c r="N38" s="71">
        <v>2152978.5181940608</v>
      </c>
      <c r="O38" s="71">
        <v>2254747.5633162055</v>
      </c>
      <c r="P38" s="71">
        <v>2328249.2176716495</v>
      </c>
      <c r="Q38" s="71">
        <v>2283744.2114061876</v>
      </c>
      <c r="R38" s="71">
        <v>2209667.8040030529</v>
      </c>
      <c r="S38" s="71">
        <v>2168366.903634531</v>
      </c>
      <c r="T38" s="71">
        <v>2133786.0976478895</v>
      </c>
      <c r="U38" s="71">
        <v>2113386.3572878642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21466602.011118561</v>
      </c>
      <c r="AD38" s="88"/>
    </row>
    <row r="39" spans="1:33" ht="15" x14ac:dyDescent="0.2">
      <c r="A39" s="115">
        <v>46600</v>
      </c>
      <c r="B39" s="118">
        <f>+AC42</f>
        <v>22197077.625838704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67354.252624391404</v>
      </c>
      <c r="M39" s="85">
        <v>72573.651658829942</v>
      </c>
      <c r="N39" s="85">
        <v>75698.262948959615</v>
      </c>
      <c r="O39" s="85">
        <v>78445.281019501039</v>
      </c>
      <c r="P39" s="85">
        <v>80375.786724533726</v>
      </c>
      <c r="Q39" s="85">
        <v>77627.390388703527</v>
      </c>
      <c r="R39" s="85">
        <v>75727.984964026517</v>
      </c>
      <c r="S39" s="85">
        <v>76195.953139955964</v>
      </c>
      <c r="T39" s="85">
        <v>76579.644817772816</v>
      </c>
      <c r="U39" s="85">
        <v>76400.157689792657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15896545.685505809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59977.087941571976</v>
      </c>
      <c r="M40" s="82">
        <v>68185.012693275654</v>
      </c>
      <c r="N40" s="82">
        <v>74037.283342594237</v>
      </c>
      <c r="O40" s="82">
        <v>76592.54458146129</v>
      </c>
      <c r="P40" s="82">
        <v>78206.523704998777</v>
      </c>
      <c r="Q40" s="82">
        <v>77338.094314864575</v>
      </c>
      <c r="R40" s="82">
        <v>73544.168059706688</v>
      </c>
      <c r="S40" s="82">
        <v>69066.108481890144</v>
      </c>
      <c r="T40" s="82">
        <v>66406.024903556448</v>
      </c>
      <c r="U40" s="82">
        <v>64460.112054998914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2123438.8802367561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45788.316942196623</v>
      </c>
      <c r="M41" s="79">
        <v>54508.135070172975</v>
      </c>
      <c r="N41" s="79">
        <v>61010.705866069977</v>
      </c>
      <c r="O41" s="79">
        <v>64512.564716064087</v>
      </c>
      <c r="P41" s="79">
        <v>66139.861615786547</v>
      </c>
      <c r="Q41" s="79">
        <v>66427.797642869235</v>
      </c>
      <c r="R41" s="79">
        <v>64172.052176652716</v>
      </c>
      <c r="S41" s="79">
        <v>60237.813938744781</v>
      </c>
      <c r="T41" s="79">
        <v>57589.927943046794</v>
      </c>
      <c r="U41" s="79">
        <v>56340.404102130335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4177093.0600961382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1914888.7875323119</v>
      </c>
      <c r="M42" s="71">
        <v>2110158.668406467</v>
      </c>
      <c r="N42" s="71">
        <v>2238850.3130184244</v>
      </c>
      <c r="O42" s="71">
        <v>2328716.4881663541</v>
      </c>
      <c r="P42" s="71">
        <v>2385490.1236407105</v>
      </c>
      <c r="Q42" s="71">
        <v>2327184.0646074526</v>
      </c>
      <c r="R42" s="71">
        <v>2260124.5536602461</v>
      </c>
      <c r="S42" s="71">
        <v>2228978.038955959</v>
      </c>
      <c r="T42" s="71">
        <v>2210520.1114852261</v>
      </c>
      <c r="U42" s="71">
        <v>2192166.4763655551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22197077.625838704</v>
      </c>
      <c r="AD42" s="88"/>
    </row>
    <row r="43" spans="1:33" ht="15" x14ac:dyDescent="0.2">
      <c r="A43" s="115">
        <v>46631</v>
      </c>
      <c r="B43" s="118">
        <f>+AC46</f>
        <v>21235377.979413234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65340.507367399063</v>
      </c>
      <c r="M43" s="85">
        <v>70540.297987773723</v>
      </c>
      <c r="N43" s="85">
        <v>73467.588877226663</v>
      </c>
      <c r="O43" s="85">
        <v>76125.753958275382</v>
      </c>
      <c r="P43" s="85">
        <v>78266.260705499066</v>
      </c>
      <c r="Q43" s="85">
        <v>75778.574910976255</v>
      </c>
      <c r="R43" s="85">
        <v>73757.583160101669</v>
      </c>
      <c r="S43" s="85">
        <v>74248.289047652797</v>
      </c>
      <c r="T43" s="85">
        <v>74500.350077259005</v>
      </c>
      <c r="U43" s="85">
        <v>74683.145649469137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16207583.738315919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58572.688464529048</v>
      </c>
      <c r="M44" s="82">
        <v>66385.905909850975</v>
      </c>
      <c r="N44" s="82">
        <v>71509.302053353167</v>
      </c>
      <c r="O44" s="82">
        <v>74388.422219548578</v>
      </c>
      <c r="P44" s="82">
        <v>76165.000437588576</v>
      </c>
      <c r="Q44" s="82">
        <v>74882.109681536676</v>
      </c>
      <c r="R44" s="82">
        <v>70778.784583947563</v>
      </c>
      <c r="S44" s="82">
        <v>66316.510669802869</v>
      </c>
      <c r="T44" s="82">
        <v>63745.985077782112</v>
      </c>
      <c r="U44" s="82">
        <v>61955.381413594405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2738800.3620461351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44409.700518085272</v>
      </c>
      <c r="M45" s="79">
        <v>52134.003607148297</v>
      </c>
      <c r="N45" s="79">
        <v>57983.613713177408</v>
      </c>
      <c r="O45" s="79">
        <v>61105.215511967326</v>
      </c>
      <c r="P45" s="79">
        <v>62891.292449514629</v>
      </c>
      <c r="Q45" s="79">
        <v>63044.02917820841</v>
      </c>
      <c r="R45" s="79">
        <v>61456.923912492319</v>
      </c>
      <c r="S45" s="79">
        <v>58400.355035357752</v>
      </c>
      <c r="T45" s="79">
        <v>55994.878017852352</v>
      </c>
      <c r="U45" s="79">
        <v>54828.45781899053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2288993.8790511773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1849420.7180132368</v>
      </c>
      <c r="M46" s="71">
        <v>2025966.1937990189</v>
      </c>
      <c r="N46" s="71">
        <v>2134258.618365109</v>
      </c>
      <c r="O46" s="71">
        <v>2216741.1380081219</v>
      </c>
      <c r="P46" s="71">
        <v>2278082.907069392</v>
      </c>
      <c r="Q46" s="71">
        <v>2218833.2034804579</v>
      </c>
      <c r="R46" s="71">
        <v>2151609.6635079961</v>
      </c>
      <c r="S46" s="71">
        <v>2132329.8218690041</v>
      </c>
      <c r="T46" s="71">
        <v>2117971.1540822359</v>
      </c>
      <c r="U46" s="71">
        <v>2110164.5612186608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21235377.979413234</v>
      </c>
      <c r="AD46" s="88"/>
    </row>
    <row r="47" spans="1:33" ht="15" x14ac:dyDescent="0.2">
      <c r="A47" s="115">
        <v>46661</v>
      </c>
      <c r="B47" s="118">
        <f>+AC50</f>
        <v>22344977.592935503</v>
      </c>
      <c r="C47" s="65" t="s">
        <v>32</v>
      </c>
      <c r="D47" s="66">
        <v>20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67347.623848828152</v>
      </c>
      <c r="M47" s="85">
        <v>73041.632489919823</v>
      </c>
      <c r="N47" s="85">
        <v>76268.760139593607</v>
      </c>
      <c r="O47" s="85">
        <v>78800.849942884975</v>
      </c>
      <c r="P47" s="85">
        <v>80899.15034258824</v>
      </c>
      <c r="Q47" s="85">
        <v>78743.306238352787</v>
      </c>
      <c r="R47" s="85">
        <v>76761.934387122557</v>
      </c>
      <c r="S47" s="85">
        <v>77097.301511705358</v>
      </c>
      <c r="T47" s="85">
        <v>76737.286647171684</v>
      </c>
      <c r="U47" s="85">
        <v>76991.521819478148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15253787.347352907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60362.830506142178</v>
      </c>
      <c r="M48" s="82">
        <v>68519.590062568182</v>
      </c>
      <c r="N48" s="82">
        <v>73595.763443034506</v>
      </c>
      <c r="O48" s="82">
        <v>76423.569757529855</v>
      </c>
      <c r="P48" s="82">
        <v>77811.827136679625</v>
      </c>
      <c r="Q48" s="82">
        <v>76845.094232548479</v>
      </c>
      <c r="R48" s="82">
        <v>73146.132726788957</v>
      </c>
      <c r="S48" s="82">
        <v>69360.7347238527</v>
      </c>
      <c r="T48" s="82">
        <v>66759.737724668666</v>
      </c>
      <c r="U48" s="82">
        <v>65530.687167924079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3541779.8374086861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45828.757808150054</v>
      </c>
      <c r="M49" s="79">
        <v>54131.918432413971</v>
      </c>
      <c r="N49" s="79">
        <v>60027.712638821671</v>
      </c>
      <c r="O49" s="79">
        <v>63156.757792921453</v>
      </c>
      <c r="P49" s="79">
        <v>65114.447499851682</v>
      </c>
      <c r="Q49" s="79">
        <v>65331.138954200323</v>
      </c>
      <c r="R49" s="79">
        <v>63407.96776048177</v>
      </c>
      <c r="S49" s="79">
        <v>60183.342572589914</v>
      </c>
      <c r="T49" s="79">
        <v>57504.456881832142</v>
      </c>
      <c r="U49" s="79">
        <v>56881.901021055797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3549410.4081739127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1923739.1763561743</v>
      </c>
      <c r="M50" s="71">
        <v>2128222.1107057212</v>
      </c>
      <c r="N50" s="71">
        <v>2253520.2958399747</v>
      </c>
      <c r="O50" s="71">
        <v>2337075.3944028774</v>
      </c>
      <c r="P50" s="71">
        <v>2397728.8275342733</v>
      </c>
      <c r="Q50" s="71">
        <v>2351078.4296550001</v>
      </c>
      <c r="R50" s="71">
        <v>2281417.1579392869</v>
      </c>
      <c r="S50" s="71">
        <v>2249849.7592889103</v>
      </c>
      <c r="T50" s="71">
        <v>2213571.16285777</v>
      </c>
      <c r="U50" s="71">
        <v>2208775.2783555184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22344977.592935503</v>
      </c>
      <c r="AD50" s="88"/>
    </row>
    <row r="51" spans="1:33" ht="15" x14ac:dyDescent="0.2">
      <c r="A51" s="115">
        <v>46692</v>
      </c>
      <c r="B51" s="118">
        <f>+AC54</f>
        <v>21398194.855129678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65856.809110278948</v>
      </c>
      <c r="M51" s="85">
        <v>71438.212542836365</v>
      </c>
      <c r="N51" s="85">
        <v>74415.41718297232</v>
      </c>
      <c r="O51" s="85">
        <v>77208.287996989093</v>
      </c>
      <c r="P51" s="85">
        <v>79324.233682187201</v>
      </c>
      <c r="Q51" s="85">
        <v>77154.246862478103</v>
      </c>
      <c r="R51" s="85">
        <v>75400.007962666103</v>
      </c>
      <c r="S51" s="85">
        <v>76422.693968780994</v>
      </c>
      <c r="T51" s="85">
        <v>76743.288217342808</v>
      </c>
      <c r="U51" s="85">
        <v>77372.193844112786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15026707.827412896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59784.357685487172</v>
      </c>
      <c r="M52" s="82">
        <v>67955.083474434432</v>
      </c>
      <c r="N52" s="82">
        <v>72825.048028591336</v>
      </c>
      <c r="O52" s="82">
        <v>75737.255275614487</v>
      </c>
      <c r="P52" s="82">
        <v>77364.736556846387</v>
      </c>
      <c r="Q52" s="82">
        <v>76776.937681183772</v>
      </c>
      <c r="R52" s="82">
        <v>73036.318351957132</v>
      </c>
      <c r="S52" s="82">
        <v>69171.400422391336</v>
      </c>
      <c r="T52" s="82">
        <v>67287.875339079619</v>
      </c>
      <c r="U52" s="82">
        <v>66252.029660829459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2824764.1699056611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44389.953675327917</v>
      </c>
      <c r="M53" s="79">
        <v>52626.654249958534</v>
      </c>
      <c r="N53" s="79">
        <v>59251.267830570701</v>
      </c>
      <c r="O53" s="79">
        <v>62987.451984685569</v>
      </c>
      <c r="P53" s="79">
        <v>65031.126302269586</v>
      </c>
      <c r="Q53" s="79">
        <v>65706.233564740905</v>
      </c>
      <c r="R53" s="79">
        <v>64090.996110113272</v>
      </c>
      <c r="S53" s="79">
        <v>61008.139044620417</v>
      </c>
      <c r="T53" s="79">
        <v>58586.703659604653</v>
      </c>
      <c r="U53" s="79">
        <v>57441.94987996178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3546722.8578111199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1822613.3349994952</v>
      </c>
      <c r="M54" s="71">
        <v>2016344.5102542164</v>
      </c>
      <c r="N54" s="71">
        <v>2135116.142757236</v>
      </c>
      <c r="O54" s="71">
        <v>2225039.4929503533</v>
      </c>
      <c r="P54" s="71">
        <v>2286130.3776847473</v>
      </c>
      <c r="Q54" s="71">
        <v>2244430.0893627424</v>
      </c>
      <c r="R54" s="71">
        <v>2184691.4093218301</v>
      </c>
      <c r="S54" s="71">
        <v>2171188.3153329077</v>
      </c>
      <c r="T54" s="71">
        <v>2155537.4876608029</v>
      </c>
      <c r="U54" s="71">
        <v>2157103.6948053441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21398194.855129678</v>
      </c>
      <c r="AD54" s="88"/>
    </row>
    <row r="55" spans="1:33" ht="15" x14ac:dyDescent="0.2">
      <c r="A55" s="115">
        <v>46722</v>
      </c>
      <c r="B55" s="118">
        <f>+AC58</f>
        <v>21205438.497691456</v>
      </c>
      <c r="C55" s="65" t="s">
        <v>32</v>
      </c>
      <c r="D55" s="66">
        <v>22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61327.069965159644</v>
      </c>
      <c r="M55" s="85">
        <v>68549.407887743306</v>
      </c>
      <c r="N55" s="85">
        <v>72569.896605191709</v>
      </c>
      <c r="O55" s="85">
        <v>75198.416582685182</v>
      </c>
      <c r="P55" s="85">
        <v>76998.288514831802</v>
      </c>
      <c r="Q55" s="85">
        <v>76022.514910460523</v>
      </c>
      <c r="R55" s="85">
        <v>73557.986638478236</v>
      </c>
      <c r="S55" s="85">
        <v>72721.303488211008</v>
      </c>
      <c r="T55" s="85">
        <v>71718.340275183204</v>
      </c>
      <c r="U55" s="85">
        <v>71194.830121426799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15836877.209766172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57414.439058190335</v>
      </c>
      <c r="M56" s="82">
        <v>65975.064256684243</v>
      </c>
      <c r="N56" s="82">
        <v>70940.395741967804</v>
      </c>
      <c r="O56" s="82">
        <v>73730.411102093552</v>
      </c>
      <c r="P56" s="82">
        <v>76009.235547369637</v>
      </c>
      <c r="Q56" s="82">
        <v>74999.546230239779</v>
      </c>
      <c r="R56" s="82">
        <v>71673.742025365063</v>
      </c>
      <c r="S56" s="82">
        <v>68163.545305623513</v>
      </c>
      <c r="T56" s="82">
        <v>66441.585638972989</v>
      </c>
      <c r="U56" s="82">
        <v>65780.757846844979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2073386.1682600556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42219.401853591749</v>
      </c>
      <c r="M57" s="79">
        <v>48956.528247804425</v>
      </c>
      <c r="N57" s="79">
        <v>54839.444655869651</v>
      </c>
      <c r="O57" s="79">
        <v>58422.564488142678</v>
      </c>
      <c r="P57" s="79">
        <v>60455.128171325152</v>
      </c>
      <c r="Q57" s="79">
        <v>60998.050560183714</v>
      </c>
      <c r="R57" s="79">
        <v>59450.287857741721</v>
      </c>
      <c r="S57" s="79">
        <v>56307.182574502018</v>
      </c>
      <c r="T57" s="79">
        <v>54103.625965159459</v>
      </c>
      <c r="U57" s="79">
        <v>53443.638903217194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3295175.1196652264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1774755.2675296338</v>
      </c>
      <c r="M58" s="71">
        <v>1999751.335787232</v>
      </c>
      <c r="N58" s="71">
        <v>2138395.5804753387</v>
      </c>
      <c r="O58" s="71">
        <v>2226091.7850542106</v>
      </c>
      <c r="P58" s="71">
        <v>2284720.8229963593</v>
      </c>
      <c r="Q58" s="71">
        <v>2263482.2700819531</v>
      </c>
      <c r="R58" s="71">
        <v>2189998.6592690665</v>
      </c>
      <c r="S58" s="71">
        <v>2142202.4081045249</v>
      </c>
      <c r="T58" s="71">
        <v>2101749.9987619063</v>
      </c>
      <c r="U58" s="71">
        <v>2084290.3696312278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21205438.497691456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7BB9D-6095-4338-B5FC-087B34D013B0}">
  <sheetPr>
    <tabColor theme="3" tint="0.39997558519241921"/>
    <pageSetUpPr fitToPage="1"/>
  </sheetPr>
  <dimension ref="A1:AG61"/>
  <sheetViews>
    <sheetView showGridLines="0" zoomScale="90" workbookViewId="0">
      <pane xSplit="4" ySplit="10" topLeftCell="E27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2028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105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46753</v>
      </c>
      <c r="B11" s="118">
        <f>+AC14</f>
        <v>21294566.274360031</v>
      </c>
      <c r="C11" s="65" t="s">
        <v>32</v>
      </c>
      <c r="D11" s="66">
        <v>20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63840.608234807871</v>
      </c>
      <c r="M11" s="85">
        <v>69652.269869290962</v>
      </c>
      <c r="N11" s="85">
        <v>72929.617289578615</v>
      </c>
      <c r="O11" s="85">
        <v>75972.647731143486</v>
      </c>
      <c r="P11" s="85">
        <v>77770.957137692705</v>
      </c>
      <c r="Q11" s="85">
        <v>76958.177487858047</v>
      </c>
      <c r="R11" s="85">
        <v>74985.428676004216</v>
      </c>
      <c r="S11" s="85">
        <v>74391.387423299646</v>
      </c>
      <c r="T11" s="85">
        <v>73139.508229995816</v>
      </c>
      <c r="U11" s="85">
        <v>71738.432984204497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14627580.701277517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57229.586521948338</v>
      </c>
      <c r="M12" s="82">
        <v>65084.866068363146</v>
      </c>
      <c r="N12" s="82">
        <v>70144.371606413973</v>
      </c>
      <c r="O12" s="82">
        <v>73199.701049719981</v>
      </c>
      <c r="P12" s="82">
        <v>74950.734166042501</v>
      </c>
      <c r="Q12" s="82">
        <v>73686.947865752241</v>
      </c>
      <c r="R12" s="82">
        <v>70299.752618373852</v>
      </c>
      <c r="S12" s="82">
        <v>66672.889217686286</v>
      </c>
      <c r="T12" s="82">
        <v>64221.15601436048</v>
      </c>
      <c r="U12" s="82">
        <v>62615.587603882312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2712422.3709301725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7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44245.913102634884</v>
      </c>
      <c r="M13" s="79">
        <v>50753.989526003134</v>
      </c>
      <c r="N13" s="79">
        <v>56222.203769844855</v>
      </c>
      <c r="O13" s="79">
        <v>59966.41368010857</v>
      </c>
      <c r="P13" s="79">
        <v>61775.437736942782</v>
      </c>
      <c r="Q13" s="79">
        <v>62193.832465669489</v>
      </c>
      <c r="R13" s="79">
        <v>60736.796845221994</v>
      </c>
      <c r="S13" s="79">
        <v>57866.631950215204</v>
      </c>
      <c r="T13" s="79">
        <v>55951.92524275597</v>
      </c>
      <c r="U13" s="79">
        <v>55224.455988080641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3954563.2021523425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1815451.902502395</v>
      </c>
      <c r="M14" s="71">
        <v>2008662.7883412938</v>
      </c>
      <c r="N14" s="71">
        <v>2132725.2586061424</v>
      </c>
      <c r="O14" s="71">
        <v>2232016.6545825098</v>
      </c>
      <c r="P14" s="71">
        <v>2287650.1435766234</v>
      </c>
      <c r="Q14" s="71">
        <v>2269268.1684798561</v>
      </c>
      <c r="R14" s="71">
        <v>2206065.1619101334</v>
      </c>
      <c r="S14" s="71">
        <v>2159585.7289882442</v>
      </c>
      <c r="T14" s="71">
        <v>2111338.2653566501</v>
      </c>
      <c r="U14" s="71">
        <v>2071802.2020161836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21294566.274360031</v>
      </c>
      <c r="AD14" s="88"/>
    </row>
    <row r="15" spans="1:33" ht="15" x14ac:dyDescent="0.2">
      <c r="A15" s="115">
        <v>46784</v>
      </c>
      <c r="B15" s="118">
        <f>+AC18</f>
        <v>20990171.82755186</v>
      </c>
      <c r="C15" s="65" t="s">
        <v>32</v>
      </c>
      <c r="D15" s="66">
        <v>21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68187.639264210942</v>
      </c>
      <c r="M15" s="85">
        <v>72378.912580530479</v>
      </c>
      <c r="N15" s="85">
        <v>74712.480790591668</v>
      </c>
      <c r="O15" s="85">
        <v>77324.797234776866</v>
      </c>
      <c r="P15" s="85">
        <v>78861.797807126393</v>
      </c>
      <c r="Q15" s="85">
        <v>76577.178984610218</v>
      </c>
      <c r="R15" s="85">
        <v>75148.731302679225</v>
      </c>
      <c r="S15" s="85">
        <v>75040.373436446273</v>
      </c>
      <c r="T15" s="85">
        <v>75535.491657158578</v>
      </c>
      <c r="U15" s="85">
        <v>74509.953637265266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15713824.490603313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62156.317314325839</v>
      </c>
      <c r="M16" s="82">
        <v>69219.029789797351</v>
      </c>
      <c r="N16" s="82">
        <v>73946.207384402893</v>
      </c>
      <c r="O16" s="82">
        <v>76881.935766592243</v>
      </c>
      <c r="P16" s="82">
        <v>78054.020428058444</v>
      </c>
      <c r="Q16" s="82">
        <v>76796.057337732171</v>
      </c>
      <c r="R16" s="82">
        <v>72952.433100163515</v>
      </c>
      <c r="S16" s="82">
        <v>69433.263132630003</v>
      </c>
      <c r="T16" s="82">
        <v>66987.815629523961</v>
      </c>
      <c r="U16" s="82">
        <v>65056.240588229666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2845933.2818858242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47913.657770157806</v>
      </c>
      <c r="M17" s="79">
        <v>55633.920568360387</v>
      </c>
      <c r="N17" s="79">
        <v>61427.442650392361</v>
      </c>
      <c r="O17" s="79">
        <v>65053.836543581783</v>
      </c>
      <c r="P17" s="79">
        <v>66425.487904442984</v>
      </c>
      <c r="Q17" s="79">
        <v>66224.39055519017</v>
      </c>
      <c r="R17" s="79">
        <v>64402.673353552207</v>
      </c>
      <c r="S17" s="79">
        <v>61724.11875205789</v>
      </c>
      <c r="T17" s="79">
        <v>59584.611044743498</v>
      </c>
      <c r="U17" s="79">
        <v>59213.374623201904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2430414.0550627238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29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1872220.3248863644</v>
      </c>
      <c r="M18" s="71">
        <v>2019368.9656237708</v>
      </c>
      <c r="N18" s="71">
        <v>2110456.6967416061</v>
      </c>
      <c r="O18" s="71">
        <v>2191563.8311710102</v>
      </c>
      <c r="P18" s="71">
        <v>2234015.7872796599</v>
      </c>
      <c r="Q18" s="71">
        <v>2180202.5502485042</v>
      </c>
      <c r="R18" s="71">
        <v>2127543.7831711266</v>
      </c>
      <c r="S18" s="71">
        <v>2100477.3697041231</v>
      </c>
      <c r="T18" s="71">
        <v>2092535.0314974</v>
      </c>
      <c r="U18" s="71">
        <v>2061787.4872282969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20990171.82755186</v>
      </c>
      <c r="AD18" s="88"/>
    </row>
    <row r="19" spans="1:33" ht="15" x14ac:dyDescent="0.2">
      <c r="A19" s="117">
        <v>46813</v>
      </c>
      <c r="B19" s="118">
        <f>+AC22</f>
        <v>22250281.153848052</v>
      </c>
      <c r="C19" s="65" t="s">
        <v>32</v>
      </c>
      <c r="D19" s="66">
        <v>22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68415.144432036032</v>
      </c>
      <c r="M19" s="85">
        <v>72309.599105518922</v>
      </c>
      <c r="N19" s="85">
        <v>74371.680559349537</v>
      </c>
      <c r="O19" s="85">
        <v>76881.119102832905</v>
      </c>
      <c r="P19" s="85">
        <v>77949.320104748025</v>
      </c>
      <c r="Q19" s="85">
        <v>76005.473874805859</v>
      </c>
      <c r="R19" s="85">
        <v>74561.109438692642</v>
      </c>
      <c r="S19" s="85">
        <v>75400.658079690053</v>
      </c>
      <c r="T19" s="85">
        <v>75307.336692110446</v>
      </c>
      <c r="U19" s="85">
        <v>74288.184554285312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16400771.770769531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61508.74695290895</v>
      </c>
      <c r="M20" s="82">
        <v>68962.279868479949</v>
      </c>
      <c r="N20" s="82">
        <v>73468.485398739722</v>
      </c>
      <c r="O20" s="82">
        <v>76507.033580175615</v>
      </c>
      <c r="P20" s="82">
        <v>77442.275915439008</v>
      </c>
      <c r="Q20" s="82">
        <v>76228.330223442812</v>
      </c>
      <c r="R20" s="82">
        <v>72365.571580378601</v>
      </c>
      <c r="S20" s="82">
        <v>68754.321450032177</v>
      </c>
      <c r="T20" s="82">
        <v>66922.3734294647</v>
      </c>
      <c r="U20" s="82">
        <v>65725.741177115153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2831540.6383047067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47301.52817276711</v>
      </c>
      <c r="M21" s="79">
        <v>54814.23608293014</v>
      </c>
      <c r="N21" s="79">
        <v>60535.522868762273</v>
      </c>
      <c r="O21" s="79">
        <v>64081.946381936665</v>
      </c>
      <c r="P21" s="79">
        <v>65983.373668462533</v>
      </c>
      <c r="Q21" s="79">
        <v>66136.85448463072</v>
      </c>
      <c r="R21" s="79">
        <v>64602.357737890743</v>
      </c>
      <c r="S21" s="79">
        <v>61591.097277183188</v>
      </c>
      <c r="T21" s="79">
        <v>59712.83097529388</v>
      </c>
      <c r="U21" s="79">
        <v>58834.001304905098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3017968.7447738117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1987675.8061802641</v>
      </c>
      <c r="M22" s="71">
        <v>2140731.4802099867</v>
      </c>
      <c r="N22" s="71">
        <v>2232728.52824446</v>
      </c>
      <c r="O22" s="71">
        <v>2317822.4864927097</v>
      </c>
      <c r="P22" s="71">
        <v>2354571.0143085252</v>
      </c>
      <c r="Q22" s="71">
        <v>2307718.0185626536</v>
      </c>
      <c r="R22" s="71">
        <v>2252818.4826622061</v>
      </c>
      <c r="S22" s="71">
        <v>2241787.2499392261</v>
      </c>
      <c r="T22" s="71">
        <v>2223015.055820758</v>
      </c>
      <c r="U22" s="71">
        <v>2191413.0314272628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22250281.153848052</v>
      </c>
      <c r="AD22" s="88"/>
    </row>
    <row r="23" spans="1:33" ht="15" x14ac:dyDescent="0.2">
      <c r="A23" s="117">
        <v>46844</v>
      </c>
      <c r="B23" s="118">
        <f>+AC26</f>
        <v>21527096.166219361</v>
      </c>
      <c r="C23" s="65" t="s">
        <v>32</v>
      </c>
      <c r="D23" s="66">
        <v>18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69644.968387964866</v>
      </c>
      <c r="M23" s="85">
        <v>74302.60299255795</v>
      </c>
      <c r="N23" s="85">
        <v>76462.520978663641</v>
      </c>
      <c r="O23" s="85">
        <v>78985.416907245497</v>
      </c>
      <c r="P23" s="85">
        <v>80395.98047722179</v>
      </c>
      <c r="Q23" s="85">
        <v>78855.245101671637</v>
      </c>
      <c r="R23" s="85">
        <v>76942.662098522356</v>
      </c>
      <c r="S23" s="85">
        <v>77345.902322419424</v>
      </c>
      <c r="T23" s="85">
        <v>77001.440700940788</v>
      </c>
      <c r="U23" s="85">
        <v>75792.742261240972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13783130.680112079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5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61370.481026368958</v>
      </c>
      <c r="M24" s="82">
        <v>68647.494967346676</v>
      </c>
      <c r="N24" s="82">
        <v>73363.277031395177</v>
      </c>
      <c r="O24" s="82">
        <v>76236.366194691465</v>
      </c>
      <c r="P24" s="82">
        <v>77305.572024170528</v>
      </c>
      <c r="Q24" s="82">
        <v>76277.397657047244</v>
      </c>
      <c r="R24" s="82">
        <v>73005.892045566987</v>
      </c>
      <c r="S24" s="82">
        <v>69530.986907268991</v>
      </c>
      <c r="T24" s="82">
        <v>67528.022122334442</v>
      </c>
      <c r="U24" s="82">
        <v>66157.63087464188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3547115.6042541619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7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47910.450133384555</v>
      </c>
      <c r="M25" s="79">
        <v>55394.665406487897</v>
      </c>
      <c r="N25" s="79">
        <v>60545.201225738645</v>
      </c>
      <c r="O25" s="79">
        <v>63516.640129462758</v>
      </c>
      <c r="P25" s="79">
        <v>65126.024593920367</v>
      </c>
      <c r="Q25" s="79">
        <v>65580.857696209394</v>
      </c>
      <c r="R25" s="79">
        <v>64200.756779207863</v>
      </c>
      <c r="S25" s="79">
        <v>61028.492431006984</v>
      </c>
      <c r="T25" s="79">
        <v>58752.501480988707</v>
      </c>
      <c r="U25" s="79">
        <v>57494.393245466941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4196849.8818531195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1895834.9870489044</v>
      </c>
      <c r="M26" s="71">
        <v>2068446.9865481919</v>
      </c>
      <c r="N26" s="71">
        <v>2166958.171353092</v>
      </c>
      <c r="O26" s="71">
        <v>2247535.8162101158</v>
      </c>
      <c r="P26" s="71">
        <v>2289537.6808682876</v>
      </c>
      <c r="Q26" s="71">
        <v>2259847.4039887916</v>
      </c>
      <c r="R26" s="71">
        <v>2199402.6754556922</v>
      </c>
      <c r="S26" s="71">
        <v>2167080.6233569435</v>
      </c>
      <c r="T26" s="71">
        <v>2134933.5535955275</v>
      </c>
      <c r="U26" s="71">
        <v>2097518.2677938156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21527096.166219361</v>
      </c>
      <c r="AD26" s="88"/>
    </row>
    <row r="27" spans="1:33" ht="15" x14ac:dyDescent="0.2">
      <c r="A27" s="117">
        <v>46874</v>
      </c>
      <c r="B27" s="118">
        <f>+AC30</f>
        <v>23144766.042759102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70806.511177900102</v>
      </c>
      <c r="M27" s="85">
        <v>75445.494423131924</v>
      </c>
      <c r="N27" s="85">
        <v>77720.097534937086</v>
      </c>
      <c r="O27" s="85">
        <v>80181.598545224551</v>
      </c>
      <c r="P27" s="85">
        <v>81714.294802467353</v>
      </c>
      <c r="Q27" s="85">
        <v>80538.589636276156</v>
      </c>
      <c r="R27" s="85">
        <v>78265.051403505742</v>
      </c>
      <c r="S27" s="85">
        <v>78772.74633399045</v>
      </c>
      <c r="T27" s="85">
        <v>78928.160733905606</v>
      </c>
      <c r="U27" s="85">
        <v>78079.108433155154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16389484.713514375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64667.639571067637</v>
      </c>
      <c r="M28" s="82">
        <v>72271.647404575488</v>
      </c>
      <c r="N28" s="82">
        <v>76723.873774438631</v>
      </c>
      <c r="O28" s="82">
        <v>79715.808338927411</v>
      </c>
      <c r="P28" s="82">
        <v>80541.935482572153</v>
      </c>
      <c r="Q28" s="82">
        <v>79087.935169061835</v>
      </c>
      <c r="R28" s="82">
        <v>75316.996781248134</v>
      </c>
      <c r="S28" s="82">
        <v>71598.97390089219</v>
      </c>
      <c r="T28" s="82">
        <v>69452.553857378894</v>
      </c>
      <c r="U28" s="82">
        <v>67797.459336411892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2948699.2944662967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49972.063858138623</v>
      </c>
      <c r="M29" s="79">
        <v>58225.223344979611</v>
      </c>
      <c r="N29" s="79">
        <v>64389.991052805635</v>
      </c>
      <c r="O29" s="79">
        <v>68252.202073537686</v>
      </c>
      <c r="P29" s="79">
        <v>69880.760646272785</v>
      </c>
      <c r="Q29" s="79">
        <v>69824.904025584401</v>
      </c>
      <c r="R29" s="79">
        <v>67390.694896012166</v>
      </c>
      <c r="S29" s="79">
        <v>64032.9651849082</v>
      </c>
      <c r="T29" s="79">
        <v>61772.510175094598</v>
      </c>
      <c r="U29" s="79">
        <v>60689.023872404454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3806582.0347784297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2045439.6761690045</v>
      </c>
      <c r="M30" s="71">
        <v>2222793.3125739498</v>
      </c>
      <c r="N30" s="71">
        <v>2325357.4896482672</v>
      </c>
      <c r="O30" s="71">
        <v>2412190.0152466511</v>
      </c>
      <c r="P30" s="71">
        <v>2457452.4966597394</v>
      </c>
      <c r="Q30" s="71">
        <v>2426611.5471915528</v>
      </c>
      <c r="R30" s="71">
        <v>2349178.2359746862</v>
      </c>
      <c r="S30" s="71">
        <v>2324821.3597268173</v>
      </c>
      <c r="T30" s="71">
        <v>2305936.6518921009</v>
      </c>
      <c r="U30" s="71">
        <v>2274985.2576763327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23144766.042759102</v>
      </c>
      <c r="AD30" s="88"/>
    </row>
    <row r="31" spans="1:33" ht="15" x14ac:dyDescent="0.2">
      <c r="A31" s="117">
        <v>46905</v>
      </c>
      <c r="B31" s="118">
        <f>+AC34</f>
        <v>21756879.347847126</v>
      </c>
      <c r="C31" s="65" t="s">
        <v>32</v>
      </c>
      <c r="D31" s="66">
        <v>20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68361.367540934327</v>
      </c>
      <c r="M31" s="85">
        <v>73638.825462949797</v>
      </c>
      <c r="N31" s="85">
        <v>76164.293262262261</v>
      </c>
      <c r="O31" s="85">
        <v>78726.564188079778</v>
      </c>
      <c r="P31" s="85">
        <v>80702.704565755586</v>
      </c>
      <c r="Q31" s="85">
        <v>79895.422888854548</v>
      </c>
      <c r="R31" s="85">
        <v>77614.236557407188</v>
      </c>
      <c r="S31" s="85">
        <v>77485.153763018912</v>
      </c>
      <c r="T31" s="85">
        <v>76713.290370743707</v>
      </c>
      <c r="U31" s="85">
        <v>75221.555386852284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15290468.279737167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61694.841453344787</v>
      </c>
      <c r="M32" s="82">
        <v>69291.934339051601</v>
      </c>
      <c r="N32" s="82">
        <v>73687.676052958457</v>
      </c>
      <c r="O32" s="82">
        <v>76534.276627057232</v>
      </c>
      <c r="P32" s="82">
        <v>77732.938672713164</v>
      </c>
      <c r="Q32" s="82">
        <v>76398.838087661032</v>
      </c>
      <c r="R32" s="82">
        <v>72647.317532956789</v>
      </c>
      <c r="S32" s="82">
        <v>68760.140304940549</v>
      </c>
      <c r="T32" s="82">
        <v>66504.346461392255</v>
      </c>
      <c r="U32" s="82">
        <v>65030.078451406822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2833129.5519339307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47295.023995543263</v>
      </c>
      <c r="M33" s="79">
        <v>54712.040729877248</v>
      </c>
      <c r="N33" s="79">
        <v>60649.658348577053</v>
      </c>
      <c r="O33" s="79">
        <v>64496.944399582615</v>
      </c>
      <c r="P33" s="79">
        <v>66600.265835107028</v>
      </c>
      <c r="Q33" s="79">
        <v>66925.56515506166</v>
      </c>
      <c r="R33" s="79">
        <v>64890.61611133688</v>
      </c>
      <c r="S33" s="79">
        <v>61604.117030466405</v>
      </c>
      <c r="T33" s="79">
        <v>59325.099397104015</v>
      </c>
      <c r="U33" s="79">
        <v>59047.588360015296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3633281.5161760286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1897776.8606053255</v>
      </c>
      <c r="M34" s="71">
        <v>2078216.490994466</v>
      </c>
      <c r="N34" s="71">
        <v>2181934.5195485414</v>
      </c>
      <c r="O34" s="71">
        <v>2267650.0566673204</v>
      </c>
      <c r="P34" s="71">
        <v>2324587.4410166065</v>
      </c>
      <c r="Q34" s="71">
        <v>2305057.2010581046</v>
      </c>
      <c r="R34" s="71">
        <v>2232217.697947992</v>
      </c>
      <c r="S34" s="71">
        <v>2194368.3386629391</v>
      </c>
      <c r="T34" s="71">
        <v>2156233.7896430674</v>
      </c>
      <c r="U34" s="71">
        <v>2118836.9517027647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21756879.347847126</v>
      </c>
      <c r="AD34" s="88"/>
    </row>
    <row r="35" spans="1:33" ht="15" x14ac:dyDescent="0.2">
      <c r="A35" s="117">
        <v>46935</v>
      </c>
      <c r="B35" s="118">
        <f>+AC38</f>
        <v>22004672.013029166</v>
      </c>
      <c r="C35" s="65" t="s">
        <v>32</v>
      </c>
      <c r="D35" s="66">
        <v>19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68295.154199069046</v>
      </c>
      <c r="M35" s="85">
        <v>73052.653957231552</v>
      </c>
      <c r="N35" s="85">
        <v>75404.918350160166</v>
      </c>
      <c r="O35" s="85">
        <v>78009.955282100782</v>
      </c>
      <c r="P35" s="85">
        <v>79094.599517987648</v>
      </c>
      <c r="Q35" s="85">
        <v>76889.915884233356</v>
      </c>
      <c r="R35" s="85">
        <v>75023.708377641524</v>
      </c>
      <c r="S35" s="85">
        <v>75509.2265706693</v>
      </c>
      <c r="T35" s="85">
        <v>75006.16843039426</v>
      </c>
      <c r="U35" s="85">
        <v>73708.136010112037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14249894.295012392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61047.849657346182</v>
      </c>
      <c r="M36" s="82">
        <v>68690.338690988705</v>
      </c>
      <c r="N36" s="82">
        <v>73264.039527842033</v>
      </c>
      <c r="O36" s="82">
        <v>76344.512834826397</v>
      </c>
      <c r="P36" s="82">
        <v>77339.674008467671</v>
      </c>
      <c r="Q36" s="82">
        <v>76026.476759450816</v>
      </c>
      <c r="R36" s="82">
        <v>72185.624237228374</v>
      </c>
      <c r="S36" s="82">
        <v>68312.996160556082</v>
      </c>
      <c r="T36" s="82">
        <v>66137.619965871112</v>
      </c>
      <c r="U36" s="82">
        <v>64419.462909822272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3518842.9737619981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48298.642540576817</v>
      </c>
      <c r="M37" s="79">
        <v>55857.145484282919</v>
      </c>
      <c r="N37" s="79">
        <v>61348.118080385058</v>
      </c>
      <c r="O37" s="79">
        <v>64735.996804204391</v>
      </c>
      <c r="P37" s="79">
        <v>66487.309277807042</v>
      </c>
      <c r="Q37" s="79">
        <v>66221.267790137848</v>
      </c>
      <c r="R37" s="79">
        <v>64410.576540889473</v>
      </c>
      <c r="S37" s="79">
        <v>61277.683973337371</v>
      </c>
      <c r="T37" s="79">
        <v>58855.709188293244</v>
      </c>
      <c r="U37" s="79">
        <v>57641.0852136252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4235934.7442547753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1940937.6758530806</v>
      </c>
      <c r="M38" s="71">
        <v>2122452.1370323235</v>
      </c>
      <c r="N38" s="71">
        <v>2228450.4728549486</v>
      </c>
      <c r="O38" s="71">
        <v>2317063.6921634777</v>
      </c>
      <c r="P38" s="71">
        <v>2354906.925828753</v>
      </c>
      <c r="Q38" s="71">
        <v>2304589.660128653</v>
      </c>
      <c r="R38" s="71">
        <v>2237252.6161475573</v>
      </c>
      <c r="S38" s="71">
        <v>2205184.0734588588</v>
      </c>
      <c r="T38" s="71">
        <v>2167795.2643248993</v>
      </c>
      <c r="U38" s="71">
        <v>2126039.4952366161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22004672.013029166</v>
      </c>
      <c r="AD38" s="88"/>
    </row>
    <row r="39" spans="1:33" ht="15" x14ac:dyDescent="0.2">
      <c r="A39" s="117">
        <v>46966</v>
      </c>
      <c r="B39" s="118">
        <f>+AC42</f>
        <v>22634599.435045425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70272.176400928773</v>
      </c>
      <c r="M39" s="85">
        <v>74360.761332093316</v>
      </c>
      <c r="N39" s="85">
        <v>76401.915636681922</v>
      </c>
      <c r="O39" s="85">
        <v>78931.085045579603</v>
      </c>
      <c r="P39" s="85">
        <v>80226.194662174676</v>
      </c>
      <c r="Q39" s="85">
        <v>78237.835624727522</v>
      </c>
      <c r="R39" s="85">
        <v>76456.027579230664</v>
      </c>
      <c r="S39" s="85">
        <v>77094.040442771613</v>
      </c>
      <c r="T39" s="85">
        <v>76859.977223729773</v>
      </c>
      <c r="U39" s="85">
        <v>75579.970117880279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16052819.665381759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62784.944359962814</v>
      </c>
      <c r="M40" s="82">
        <v>70171.222032283476</v>
      </c>
      <c r="N40" s="82">
        <v>74529.580212575136</v>
      </c>
      <c r="O40" s="82">
        <v>77693.311160222045</v>
      </c>
      <c r="P40" s="82">
        <v>78964.37740511437</v>
      </c>
      <c r="Q40" s="82">
        <v>77813.90780669346</v>
      </c>
      <c r="R40" s="82">
        <v>74106.042716638505</v>
      </c>
      <c r="S40" s="82">
        <v>70545.658758792546</v>
      </c>
      <c r="T40" s="82">
        <v>68158.841270067423</v>
      </c>
      <c r="U40" s="82">
        <v>66387.277925329079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2884620.6545907152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48621.260134770811</v>
      </c>
      <c r="M41" s="79">
        <v>56368.69990651746</v>
      </c>
      <c r="N41" s="79">
        <v>62454.117702831558</v>
      </c>
      <c r="O41" s="79">
        <v>66351.131464914317</v>
      </c>
      <c r="P41" s="79">
        <v>67923.588383676222</v>
      </c>
      <c r="Q41" s="79">
        <v>67761.827620109703</v>
      </c>
      <c r="R41" s="79">
        <v>65706.56257890696</v>
      </c>
      <c r="S41" s="79">
        <v>62360.689865236098</v>
      </c>
      <c r="T41" s="79">
        <v>59978.660623037227</v>
      </c>
      <c r="U41" s="79">
        <v>58666.647565491483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3697159.1150729507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2018583.0426679803</v>
      </c>
      <c r="M42" s="71">
        <v>2180473.0755421985</v>
      </c>
      <c r="N42" s="71">
        <v>2277283.2554376102</v>
      </c>
      <c r="O42" s="71">
        <v>2366432.8193875458</v>
      </c>
      <c r="P42" s="71">
        <v>2408149.1278281831</v>
      </c>
      <c r="Q42" s="71">
        <v>2360821.1450667102</v>
      </c>
      <c r="R42" s="71">
        <v>2296240.1255038399</v>
      </c>
      <c r="S42" s="71">
        <v>2275321.6235247906</v>
      </c>
      <c r="T42" s="71">
        <v>2246566.8505168185</v>
      </c>
      <c r="U42" s="71">
        <v>2204728.369569751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22634599.435045425</v>
      </c>
      <c r="AD42" s="88"/>
    </row>
    <row r="43" spans="1:33" ht="15" x14ac:dyDescent="0.2">
      <c r="A43" s="117">
        <v>46997</v>
      </c>
      <c r="B43" s="118">
        <f>+AC46</f>
        <v>21599415.785436533</v>
      </c>
      <c r="C43" s="65" t="s">
        <v>32</v>
      </c>
      <c r="D43" s="66">
        <v>21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68057.359743777706</v>
      </c>
      <c r="M43" s="85">
        <v>72300.197272860649</v>
      </c>
      <c r="N43" s="85">
        <v>74365.46487688442</v>
      </c>
      <c r="O43" s="85">
        <v>77009.24612795026</v>
      </c>
      <c r="P43" s="85">
        <v>78305.434968471993</v>
      </c>
      <c r="Q43" s="85">
        <v>76556.72512184651</v>
      </c>
      <c r="R43" s="85">
        <v>74809.804273063084</v>
      </c>
      <c r="S43" s="85">
        <v>75395.781883026837</v>
      </c>
      <c r="T43" s="85">
        <v>75034.239595892388</v>
      </c>
      <c r="U43" s="85">
        <v>73866.022907023857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15659705.812186752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62157.83820564075</v>
      </c>
      <c r="M44" s="82">
        <v>69444.604703432284</v>
      </c>
      <c r="N44" s="82">
        <v>73510.435356225309</v>
      </c>
      <c r="O44" s="82">
        <v>76294.754228133053</v>
      </c>
      <c r="P44" s="82">
        <v>77146.889030680104</v>
      </c>
      <c r="Q44" s="82">
        <v>75582.860769673571</v>
      </c>
      <c r="R44" s="82">
        <v>71998.79514772525</v>
      </c>
      <c r="S44" s="82">
        <v>68444.199561446774</v>
      </c>
      <c r="T44" s="82">
        <v>66147.910859157084</v>
      </c>
      <c r="U44" s="82">
        <v>64911.798410784715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3528200.4313644948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48661.769017251187</v>
      </c>
      <c r="M45" s="79">
        <v>56114.53466682518</v>
      </c>
      <c r="N45" s="79">
        <v>61565.664943926953</v>
      </c>
      <c r="O45" s="79">
        <v>64410.6717910757</v>
      </c>
      <c r="P45" s="79">
        <v>66004.054450957818</v>
      </c>
      <c r="Q45" s="79">
        <v>65691.593805542536</v>
      </c>
      <c r="R45" s="79">
        <v>63727.317992121745</v>
      </c>
      <c r="S45" s="79">
        <v>60764.890868348564</v>
      </c>
      <c r="T45" s="79">
        <v>58555.678602524531</v>
      </c>
      <c r="U45" s="79">
        <v>57381.209332747705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2411509.541885288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1934640.8217165405</v>
      </c>
      <c r="M46" s="71">
        <v>2089985.3049145357</v>
      </c>
      <c r="N46" s="71">
        <v>2175489.5989714069</v>
      </c>
      <c r="O46" s="71">
        <v>2256310.6269919234</v>
      </c>
      <c r="P46" s="71">
        <v>2294164.7972951438</v>
      </c>
      <c r="Q46" s="71">
        <v>2248371.9066293146</v>
      </c>
      <c r="R46" s="71">
        <v>2185909.1374414382</v>
      </c>
      <c r="S46" s="71">
        <v>2168591.9808241916</v>
      </c>
      <c r="T46" s="71">
        <v>2140681.3002196238</v>
      </c>
      <c r="U46" s="71">
        <v>2105270.3104324155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21599415.785436533</v>
      </c>
      <c r="AD46" s="88"/>
    </row>
    <row r="47" spans="1:33" ht="15" x14ac:dyDescent="0.2">
      <c r="A47" s="117">
        <v>47027</v>
      </c>
      <c r="B47" s="118">
        <f>+AC50</f>
        <v>22697593.015111551</v>
      </c>
      <c r="C47" s="65" t="s">
        <v>32</v>
      </c>
      <c r="D47" s="66">
        <v>21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69835.448568424632</v>
      </c>
      <c r="M47" s="85">
        <v>74212.870441404579</v>
      </c>
      <c r="N47" s="85">
        <v>76411.838585529695</v>
      </c>
      <c r="O47" s="85">
        <v>78991.077363342425</v>
      </c>
      <c r="P47" s="85">
        <v>80800.999473683783</v>
      </c>
      <c r="Q47" s="85">
        <v>78840.072925486529</v>
      </c>
      <c r="R47" s="85">
        <v>76878.96362185452</v>
      </c>
      <c r="S47" s="85">
        <v>77398.962322063526</v>
      </c>
      <c r="T47" s="85">
        <v>77382.650392344134</v>
      </c>
      <c r="U47" s="85">
        <v>76642.202962064941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16115296.819780171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63645.387347163007</v>
      </c>
      <c r="M48" s="82">
        <v>70945.996525274502</v>
      </c>
      <c r="N48" s="82">
        <v>75253.253384895652</v>
      </c>
      <c r="O48" s="82">
        <v>77949.698211762297</v>
      </c>
      <c r="P48" s="82">
        <v>78976.913450907028</v>
      </c>
      <c r="Q48" s="82">
        <v>77676.454344307567</v>
      </c>
      <c r="R48" s="82">
        <v>74202.664861002617</v>
      </c>
      <c r="S48" s="82">
        <v>70778.045883066807</v>
      </c>
      <c r="T48" s="82">
        <v>68517.38459495749</v>
      </c>
      <c r="U48" s="82">
        <v>67102.547413539141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2900193.3840675047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48863.660916998422</v>
      </c>
      <c r="M49" s="79">
        <v>56585.70806472718</v>
      </c>
      <c r="N49" s="79">
        <v>61793.283616077293</v>
      </c>
      <c r="O49" s="79">
        <v>65277.155778978005</v>
      </c>
      <c r="P49" s="79">
        <v>66917.159742021846</v>
      </c>
      <c r="Q49" s="79">
        <v>67261.216167249382</v>
      </c>
      <c r="R49" s="79">
        <v>65584.49859676903</v>
      </c>
      <c r="S49" s="79">
        <v>62199.513605011532</v>
      </c>
      <c r="T49" s="79">
        <v>59956.953528538281</v>
      </c>
      <c r="U49" s="79">
        <v>59244.6518609415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3682102.8112638751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2014307.9348275596</v>
      </c>
      <c r="M50" s="71">
        <v>2181768.5137589574</v>
      </c>
      <c r="N50" s="71">
        <v>2276421.32553217</v>
      </c>
      <c r="O50" s="71">
        <v>2362274.352151108</v>
      </c>
      <c r="P50" s="71">
        <v>2414231.6012031185</v>
      </c>
      <c r="Q50" s="71">
        <v>2369914.6458159438</v>
      </c>
      <c r="R50" s="71">
        <v>2304775.8870835695</v>
      </c>
      <c r="S50" s="71">
        <v>2281687.4739256706</v>
      </c>
      <c r="T50" s="71">
        <v>2258846.9177902862</v>
      </c>
      <c r="U50" s="71">
        <v>2233364.3630231693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22697593.015111551</v>
      </c>
      <c r="AD50" s="88"/>
    </row>
    <row r="51" spans="1:33" ht="15" x14ac:dyDescent="0.2">
      <c r="A51" s="117">
        <v>47058</v>
      </c>
      <c r="B51" s="118">
        <f>+AC54</f>
        <v>21771272.518447213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69710.057645441047</v>
      </c>
      <c r="M51" s="85">
        <v>73933.200590834924</v>
      </c>
      <c r="N51" s="85">
        <v>75875.58760596301</v>
      </c>
      <c r="O51" s="85">
        <v>78135.487127277171</v>
      </c>
      <c r="P51" s="85">
        <v>79645.728034433952</v>
      </c>
      <c r="Q51" s="85">
        <v>78017.48995868054</v>
      </c>
      <c r="R51" s="85">
        <v>76309.491916391373</v>
      </c>
      <c r="S51" s="85">
        <v>76882.455872477978</v>
      </c>
      <c r="T51" s="85">
        <v>76657.860629835588</v>
      </c>
      <c r="U51" s="85">
        <v>75967.340096989632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15222693.989566507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62426.720908836563</v>
      </c>
      <c r="M52" s="82">
        <v>69535.411576848492</v>
      </c>
      <c r="N52" s="82">
        <v>73751.393406869058</v>
      </c>
      <c r="O52" s="82">
        <v>76582.809409629248</v>
      </c>
      <c r="P52" s="82">
        <v>77595.158163533502</v>
      </c>
      <c r="Q52" s="82">
        <v>76502.962249063377</v>
      </c>
      <c r="R52" s="82">
        <v>73312.799911668757</v>
      </c>
      <c r="S52" s="82">
        <v>70212.257049430365</v>
      </c>
      <c r="T52" s="82">
        <v>68430.419501815733</v>
      </c>
      <c r="U52" s="82">
        <v>67349.817168919573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2862798.9973864583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48579.522342718228</v>
      </c>
      <c r="M53" s="79">
        <v>56184.801597558027</v>
      </c>
      <c r="N53" s="79">
        <v>61903.524662901451</v>
      </c>
      <c r="O53" s="79">
        <v>65368.453123596213</v>
      </c>
      <c r="P53" s="79">
        <v>67098.462754667227</v>
      </c>
      <c r="Q53" s="79">
        <v>67143.108158144896</v>
      </c>
      <c r="R53" s="79">
        <v>65438.726137822006</v>
      </c>
      <c r="S53" s="79">
        <v>62425.926892321877</v>
      </c>
      <c r="T53" s="79">
        <v>60400.114716095406</v>
      </c>
      <c r="U53" s="79">
        <v>59753.94819654918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3685779.5314942468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1935385.1706004767</v>
      </c>
      <c r="M54" s="71">
        <v>2093914.4677094407</v>
      </c>
      <c r="N54" s="71">
        <v>2183938.4737241454</v>
      </c>
      <c r="O54" s="71">
        <v>2261251.6989256376</v>
      </c>
      <c r="P54" s="71">
        <v>2305885.9698708165</v>
      </c>
      <c r="Q54" s="71">
        <v>2269220.2971187336</v>
      </c>
      <c r="R54" s="71">
        <v>2212073.3948014346</v>
      </c>
      <c r="S54" s="71">
        <v>2193053.7070012121</v>
      </c>
      <c r="T54" s="71">
        <v>2169279.5789005472</v>
      </c>
      <c r="U54" s="71">
        <v>2147269.7597947661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21771272.518447213</v>
      </c>
      <c r="AD54" s="88"/>
    </row>
    <row r="55" spans="1:33" ht="15" x14ac:dyDescent="0.2">
      <c r="A55" s="117">
        <v>47088</v>
      </c>
      <c r="B55" s="118">
        <f>+AC58</f>
        <v>21851408.729636561</v>
      </c>
      <c r="C55" s="65" t="s">
        <v>32</v>
      </c>
      <c r="D55" s="66">
        <v>19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66498.560444929622</v>
      </c>
      <c r="M55" s="85">
        <v>72669.938476933472</v>
      </c>
      <c r="N55" s="85">
        <v>75564.31407672535</v>
      </c>
      <c r="O55" s="85">
        <v>77975.118538163879</v>
      </c>
      <c r="P55" s="85">
        <v>79912.768616234156</v>
      </c>
      <c r="Q55" s="85">
        <v>79305.312637947049</v>
      </c>
      <c r="R55" s="85">
        <v>76948.176414553076</v>
      </c>
      <c r="S55" s="85">
        <v>76450.724147402711</v>
      </c>
      <c r="T55" s="85">
        <v>75455.446524522049</v>
      </c>
      <c r="U55" s="85">
        <v>74258.672527734496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14345741.615697771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5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57942.166350797372</v>
      </c>
      <c r="M56" s="82">
        <v>65275.354652231545</v>
      </c>
      <c r="N56" s="82">
        <v>69788.188590646459</v>
      </c>
      <c r="O56" s="82">
        <v>72318.538067221976</v>
      </c>
      <c r="P56" s="82">
        <v>73397.547614049647</v>
      </c>
      <c r="Q56" s="82">
        <v>72666.718380394625</v>
      </c>
      <c r="R56" s="82">
        <v>69931.267353164163</v>
      </c>
      <c r="S56" s="82">
        <v>67207.239774251386</v>
      </c>
      <c r="T56" s="82">
        <v>65351.975444108197</v>
      </c>
      <c r="U56" s="82">
        <v>64043.393949210957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3389611.9508803822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46901.754904822788</v>
      </c>
      <c r="M57" s="79">
        <v>53286.396046635382</v>
      </c>
      <c r="N57" s="79">
        <v>58654.331288671347</v>
      </c>
      <c r="O57" s="79">
        <v>61745.073404183975</v>
      </c>
      <c r="P57" s="79">
        <v>63699.872877969901</v>
      </c>
      <c r="Q57" s="79">
        <v>64111.689436807676</v>
      </c>
      <c r="R57" s="79">
        <v>62832.2156422638</v>
      </c>
      <c r="S57" s="79">
        <v>60327.571576831891</v>
      </c>
      <c r="T57" s="79">
        <v>58441.335053451294</v>
      </c>
      <c r="U57" s="79">
        <v>58007.640205277137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4116055.1630584067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1881495.7645414092</v>
      </c>
      <c r="M58" s="71">
        <v>2080110.3766493415</v>
      </c>
      <c r="N58" s="71">
        <v>2195243.229431713</v>
      </c>
      <c r="O58" s="71">
        <v>2275335.4563905112</v>
      </c>
      <c r="P58" s="71">
        <v>2331229.4519244866</v>
      </c>
      <c r="Q58" s="71">
        <v>2318916.3580806209</v>
      </c>
      <c r="R58" s="71">
        <v>2251497.198138176</v>
      </c>
      <c r="S58" s="71">
        <v>2210892.9587097317</v>
      </c>
      <c r="T58" s="71">
        <v>2169502.7065606192</v>
      </c>
      <c r="U58" s="71">
        <v>2137185.2292099502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21851408.729636561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69AF-2CB4-4774-8CE2-CBD9E1474BD1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68</v>
      </c>
      <c r="C13" s="108" t="s">
        <v>77</v>
      </c>
      <c r="D13" s="108" t="s">
        <v>84</v>
      </c>
      <c r="E13" s="108" t="s">
        <v>78</v>
      </c>
      <c r="F13" s="106" t="s">
        <v>80</v>
      </c>
    </row>
    <row r="14" spans="1:8" ht="51" customHeight="1" x14ac:dyDescent="0.2">
      <c r="A14" s="30"/>
      <c r="B14" s="111"/>
      <c r="C14" s="109"/>
      <c r="D14" s="109"/>
      <c r="E14" s="109"/>
      <c r="F14" s="107"/>
    </row>
    <row r="15" spans="1:8" ht="15.75" x14ac:dyDescent="0.25">
      <c r="A15" s="30"/>
      <c r="B15" s="31" t="s">
        <v>30</v>
      </c>
      <c r="C15" s="19">
        <v>45057067.470084071</v>
      </c>
      <c r="D15" s="32">
        <v>1</v>
      </c>
      <c r="E15" s="100">
        <v>45057067.470084071</v>
      </c>
      <c r="F15" s="17"/>
    </row>
    <row r="16" spans="1:8" ht="15.75" x14ac:dyDescent="0.25">
      <c r="A16" s="30"/>
      <c r="B16" s="31" t="s">
        <v>36</v>
      </c>
      <c r="C16" s="19">
        <v>44392103.458319932</v>
      </c>
      <c r="D16" s="32">
        <v>1</v>
      </c>
      <c r="E16" s="100">
        <v>44392103.458319932</v>
      </c>
      <c r="F16" s="17"/>
    </row>
    <row r="17" spans="1:7" ht="15.75" x14ac:dyDescent="0.25">
      <c r="A17" s="30"/>
      <c r="B17" s="31" t="s">
        <v>37</v>
      </c>
      <c r="C17" s="19">
        <v>47163715.57845591</v>
      </c>
      <c r="D17" s="32">
        <v>1</v>
      </c>
      <c r="E17" s="100">
        <v>47163715.57845591</v>
      </c>
      <c r="F17" s="17"/>
    </row>
    <row r="18" spans="1:7" ht="15.75" x14ac:dyDescent="0.25">
      <c r="A18" s="30"/>
      <c r="B18" s="31" t="s">
        <v>38</v>
      </c>
      <c r="C18" s="19">
        <v>45652275.673936717</v>
      </c>
      <c r="D18" s="32">
        <v>1</v>
      </c>
      <c r="E18" s="100">
        <v>45652275.673936717</v>
      </c>
      <c r="F18" s="17"/>
    </row>
    <row r="19" spans="1:7" ht="15.75" x14ac:dyDescent="0.25">
      <c r="A19" s="30"/>
      <c r="B19" s="31" t="s">
        <v>39</v>
      </c>
      <c r="C19" s="19">
        <v>48755469.655982085</v>
      </c>
      <c r="D19" s="32">
        <v>1</v>
      </c>
      <c r="E19" s="100">
        <v>48755469.655982085</v>
      </c>
      <c r="F19" s="17"/>
    </row>
    <row r="20" spans="1:7" ht="15.75" x14ac:dyDescent="0.25">
      <c r="A20" s="33"/>
      <c r="B20" s="31" t="s">
        <v>40</v>
      </c>
      <c r="C20" s="19">
        <v>45512555.349427924</v>
      </c>
      <c r="D20" s="32">
        <v>1</v>
      </c>
      <c r="E20" s="100">
        <v>45512555.349427924</v>
      </c>
      <c r="F20" s="17"/>
    </row>
    <row r="21" spans="1:7" ht="15.75" x14ac:dyDescent="0.25">
      <c r="A21" s="33"/>
      <c r="B21" s="31" t="s">
        <v>42</v>
      </c>
      <c r="C21" s="19">
        <v>46340672.239047408</v>
      </c>
      <c r="D21" s="32">
        <v>1</v>
      </c>
      <c r="E21" s="100">
        <v>46340672.239047408</v>
      </c>
      <c r="F21" s="17"/>
    </row>
    <row r="22" spans="1:7" ht="15.75" x14ac:dyDescent="0.25">
      <c r="A22" s="33"/>
      <c r="B22" s="31" t="s">
        <v>43</v>
      </c>
      <c r="C22" s="19">
        <v>47935668.736330949</v>
      </c>
      <c r="D22" s="32">
        <v>1</v>
      </c>
      <c r="E22" s="100">
        <v>47935668.736330949</v>
      </c>
      <c r="F22" s="17"/>
    </row>
    <row r="23" spans="1:7" ht="15.75" x14ac:dyDescent="0.25">
      <c r="A23" s="33"/>
      <c r="B23" s="31" t="s">
        <v>44</v>
      </c>
      <c r="C23" s="19">
        <v>45681546.495298751</v>
      </c>
      <c r="D23" s="32">
        <v>1</v>
      </c>
      <c r="E23" s="100">
        <v>45681546.495298751</v>
      </c>
      <c r="F23" s="17"/>
    </row>
    <row r="24" spans="1:7" ht="15.75" x14ac:dyDescent="0.25">
      <c r="A24" s="33"/>
      <c r="B24" s="31" t="s">
        <v>45</v>
      </c>
      <c r="C24" s="19">
        <v>48060188.42470552</v>
      </c>
      <c r="D24" s="32">
        <v>1</v>
      </c>
      <c r="E24" s="100">
        <v>48060188.42470552</v>
      </c>
      <c r="F24" s="17"/>
    </row>
    <row r="25" spans="1:7" ht="15.75" x14ac:dyDescent="0.25">
      <c r="A25" s="33"/>
      <c r="B25" s="31" t="s">
        <v>46</v>
      </c>
      <c r="C25" s="19">
        <v>46056695.36133793</v>
      </c>
      <c r="D25" s="32">
        <v>1</v>
      </c>
      <c r="E25" s="100">
        <v>46056695.36133793</v>
      </c>
      <c r="F25" s="17"/>
    </row>
    <row r="26" spans="1:7" ht="15.75" x14ac:dyDescent="0.25">
      <c r="A26" s="33"/>
      <c r="B26" s="31" t="s">
        <v>47</v>
      </c>
      <c r="C26" s="19">
        <v>46409652.125549361</v>
      </c>
      <c r="D26" s="32">
        <v>1</v>
      </c>
      <c r="E26" s="100">
        <v>46409652.125549361</v>
      </c>
      <c r="F26" s="17"/>
    </row>
    <row r="27" spans="1:7" ht="15" x14ac:dyDescent="0.25">
      <c r="B27" s="34" t="s">
        <v>31</v>
      </c>
      <c r="C27" s="35">
        <v>557017610.56847644</v>
      </c>
      <c r="D27" s="36"/>
      <c r="E27" s="102">
        <v>557017610.56847644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F70E-48F3-42AD-A76A-80810689F2A4}">
  <sheetPr>
    <tabColor theme="3" tint="0.39997558519241921"/>
    <pageSetUpPr fitToPage="1"/>
  </sheetPr>
  <dimension ref="A1:AG61"/>
  <sheetViews>
    <sheetView showGridLines="0" zoomScale="90" workbookViewId="0">
      <pane xSplit="4" ySplit="10" topLeftCell="R11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2029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104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47119</v>
      </c>
      <c r="B11" s="118">
        <f>+AC14</f>
        <v>21510590.00219097</v>
      </c>
      <c r="C11" s="65" t="s">
        <v>32</v>
      </c>
      <c r="D11" s="66">
        <v>21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63489.584898151028</v>
      </c>
      <c r="M11" s="85">
        <v>69373.483034697696</v>
      </c>
      <c r="N11" s="85">
        <v>72850.754572748847</v>
      </c>
      <c r="O11" s="85">
        <v>75860.082168413777</v>
      </c>
      <c r="P11" s="85">
        <v>77874.434011456004</v>
      </c>
      <c r="Q11" s="85">
        <v>77330.341565419469</v>
      </c>
      <c r="R11" s="85">
        <v>75289.362575150139</v>
      </c>
      <c r="S11" s="85">
        <v>74757.04690933165</v>
      </c>
      <c r="T11" s="85">
        <v>73801.285911468716</v>
      </c>
      <c r="U11" s="85">
        <v>72334.734357242662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15392183.31008568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56525.75257309038</v>
      </c>
      <c r="M12" s="82">
        <v>64348.751372257786</v>
      </c>
      <c r="N12" s="82">
        <v>69325.042828742749</v>
      </c>
      <c r="O12" s="82">
        <v>73210.535700752152</v>
      </c>
      <c r="P12" s="82">
        <v>75126.126764855071</v>
      </c>
      <c r="Q12" s="82">
        <v>74564.323028536674</v>
      </c>
      <c r="R12" s="82">
        <v>71614.279804810954</v>
      </c>
      <c r="S12" s="82">
        <v>67779.239204166312</v>
      </c>
      <c r="T12" s="82">
        <v>65389.58221626428</v>
      </c>
      <c r="U12" s="82">
        <v>63314.482930034224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2724792.4656940429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43390.556898207564</v>
      </c>
      <c r="M13" s="79">
        <v>49771.722959328086</v>
      </c>
      <c r="N13" s="79">
        <v>55489.70050719467</v>
      </c>
      <c r="O13" s="79">
        <v>59283.456027143977</v>
      </c>
      <c r="P13" s="79">
        <v>61615.532219129702</v>
      </c>
      <c r="Q13" s="79">
        <v>62611.22950545881</v>
      </c>
      <c r="R13" s="79">
        <v>61489.0789271756</v>
      </c>
      <c r="S13" s="79">
        <v>58825.737921580141</v>
      </c>
      <c r="T13" s="79">
        <v>57009.726346379633</v>
      </c>
      <c r="U13" s="79">
        <v>56115.629756942712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3393614.2264112448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1819727.6345427784</v>
      </c>
      <c r="M14" s="71">
        <v>2012868.4869736512</v>
      </c>
      <c r="N14" s="71">
        <v>2140104.2203858648</v>
      </c>
      <c r="O14" s="71">
        <v>2241604.604502562</v>
      </c>
      <c r="P14" s="71">
        <v>2305560.8146147747</v>
      </c>
      <c r="Q14" s="71">
        <v>2297861.8420207081</v>
      </c>
      <c r="R14" s="71">
        <v>2236468.2068604501</v>
      </c>
      <c r="S14" s="71">
        <v>2193969.3694421109</v>
      </c>
      <c r="T14" s="71">
        <v>2153443.6910841777</v>
      </c>
      <c r="U14" s="71">
        <v>2108981.131763889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21510590.00219097</v>
      </c>
      <c r="AD14" s="88"/>
    </row>
    <row r="15" spans="1:33" ht="15" x14ac:dyDescent="0.2">
      <c r="A15" s="115">
        <v>47150</v>
      </c>
      <c r="B15" s="118">
        <f>+AC18</f>
        <v>21065083.954524562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70886.793785402901</v>
      </c>
      <c r="M15" s="85">
        <v>75303.139458466336</v>
      </c>
      <c r="N15" s="85">
        <v>77482.798753145311</v>
      </c>
      <c r="O15" s="85">
        <v>80002.229050191221</v>
      </c>
      <c r="P15" s="85">
        <v>81772.238491962387</v>
      </c>
      <c r="Q15" s="85">
        <v>80073.273360959342</v>
      </c>
      <c r="R15" s="85">
        <v>78344.979390189328</v>
      </c>
      <c r="S15" s="85">
        <v>78870.533939557412</v>
      </c>
      <c r="T15" s="85">
        <v>78802.334974961457</v>
      </c>
      <c r="U15" s="85">
        <v>77847.662613209701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15587719.676360907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63311.42918070031</v>
      </c>
      <c r="M16" s="82">
        <v>70726.803642628001</v>
      </c>
      <c r="N16" s="82">
        <v>75749.266660396897</v>
      </c>
      <c r="O16" s="82">
        <v>78694.880912252047</v>
      </c>
      <c r="P16" s="82">
        <v>80520.786538832428</v>
      </c>
      <c r="Q16" s="82">
        <v>79689.648523123455</v>
      </c>
      <c r="R16" s="82">
        <v>76100.881880814195</v>
      </c>
      <c r="S16" s="82">
        <v>72359.765230210614</v>
      </c>
      <c r="T16" s="82">
        <v>70072.225486963769</v>
      </c>
      <c r="U16" s="82">
        <v>68225.706633817361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2941805.5787589564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49838.941950728469</v>
      </c>
      <c r="M17" s="79">
        <v>57305.168030035478</v>
      </c>
      <c r="N17" s="79">
        <v>62979.505736275431</v>
      </c>
      <c r="O17" s="79">
        <v>67103.463187330402</v>
      </c>
      <c r="P17" s="79">
        <v>69310.803445282436</v>
      </c>
      <c r="Q17" s="79">
        <v>69884.564949027437</v>
      </c>
      <c r="R17" s="79">
        <v>68134.344060522912</v>
      </c>
      <c r="S17" s="79">
        <v>65149.466361468709</v>
      </c>
      <c r="T17" s="79">
        <v>62795.571636548331</v>
      </c>
      <c r="U17" s="79">
        <v>61387.845493954548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2535558.6994046969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1870337.3602337732</v>
      </c>
      <c r="M18" s="71">
        <v>2018190.6758599808</v>
      </c>
      <c r="N18" s="71">
        <v>2104571.0646495954</v>
      </c>
      <c r="O18" s="71">
        <v>2183237.9574021543</v>
      </c>
      <c r="P18" s="71">
        <v>2234771.1297757071</v>
      </c>
      <c r="Q18" s="71">
        <v>2199762.3211077908</v>
      </c>
      <c r="R18" s="71">
        <v>2143840.4915691353</v>
      </c>
      <c r="S18" s="71">
        <v>2127447.6051578652</v>
      </c>
      <c r="T18" s="71">
        <v>2107517.8879932775</v>
      </c>
      <c r="U18" s="71">
        <v>2075407.4607752815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21065083.954524562</v>
      </c>
      <c r="AD18" s="88"/>
    </row>
    <row r="19" spans="1:33" ht="15" x14ac:dyDescent="0.2">
      <c r="A19" s="117">
        <v>47178</v>
      </c>
      <c r="B19" s="118">
        <f>+AC22</f>
        <v>22439175.090134412</v>
      </c>
      <c r="C19" s="65" t="s">
        <v>32</v>
      </c>
      <c r="D19" s="66">
        <v>19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69756.996441231968</v>
      </c>
      <c r="M19" s="85">
        <v>74228.121150235267</v>
      </c>
      <c r="N19" s="85">
        <v>76415.656486643566</v>
      </c>
      <c r="O19" s="85">
        <v>79054.758390416056</v>
      </c>
      <c r="P19" s="85">
        <v>80800.237441259509</v>
      </c>
      <c r="Q19" s="85">
        <v>79194.497726715766</v>
      </c>
      <c r="R19" s="85">
        <v>77362.670836733261</v>
      </c>
      <c r="S19" s="85">
        <v>77693.679077491804</v>
      </c>
      <c r="T19" s="85">
        <v>77630.787087096687</v>
      </c>
      <c r="U19" s="85">
        <v>76627.548198832694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14606534.103896474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59940.961048389487</v>
      </c>
      <c r="M20" s="82">
        <v>67506.909111594898</v>
      </c>
      <c r="N20" s="82">
        <v>72586.778927920328</v>
      </c>
      <c r="O20" s="82">
        <v>75861.703706495115</v>
      </c>
      <c r="P20" s="82">
        <v>77539.693101021796</v>
      </c>
      <c r="Q20" s="82">
        <v>76931.198402464855</v>
      </c>
      <c r="R20" s="82">
        <v>73681.852157489673</v>
      </c>
      <c r="S20" s="82">
        <v>70191.876747111266</v>
      </c>
      <c r="T20" s="82">
        <v>68127.319614511944</v>
      </c>
      <c r="U20" s="82">
        <v>66874.469136046871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3546213.8097652309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48449.48679829164</v>
      </c>
      <c r="M21" s="79">
        <v>55936.193541893212</v>
      </c>
      <c r="N21" s="79">
        <v>61670.511967860839</v>
      </c>
      <c r="O21" s="79">
        <v>65203.382154670049</v>
      </c>
      <c r="P21" s="79">
        <v>67016.788828548</v>
      </c>
      <c r="Q21" s="79">
        <v>67199.370735324643</v>
      </c>
      <c r="R21" s="79">
        <v>65391.221746447955</v>
      </c>
      <c r="S21" s="79">
        <v>62173.801797697561</v>
      </c>
      <c r="T21" s="79">
        <v>60117.786508233148</v>
      </c>
      <c r="U21" s="79">
        <v>59188.195417134222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4286427.1764727086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1964234.1452133963</v>
      </c>
      <c r="M22" s="71">
        <v>2139422.2022056971</v>
      </c>
      <c r="N22" s="71">
        <v>2246524.9516608552</v>
      </c>
      <c r="O22" s="71">
        <v>2337772.6030330714</v>
      </c>
      <c r="P22" s="71">
        <v>2392020.4986888757</v>
      </c>
      <c r="Q22" s="71">
        <v>2359747.0439671963</v>
      </c>
      <c r="R22" s="71">
        <v>2296038.5589105161</v>
      </c>
      <c r="S22" s="71">
        <v>2262355.8987917835</v>
      </c>
      <c r="T22" s="71">
        <v>2236446.0582850287</v>
      </c>
      <c r="U22" s="71">
        <v>2204613.1293779952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22439175.090134412</v>
      </c>
      <c r="AD22" s="88"/>
    </row>
    <row r="23" spans="1:33" ht="15" x14ac:dyDescent="0.2">
      <c r="A23" s="117">
        <v>47209</v>
      </c>
      <c r="B23" s="118">
        <f>+AC26</f>
        <v>21768199.164218951</v>
      </c>
      <c r="C23" s="65" t="s">
        <v>32</v>
      </c>
      <c r="D23" s="66">
        <v>21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68749.072428660089</v>
      </c>
      <c r="M23" s="85">
        <v>72922.155657089257</v>
      </c>
      <c r="N23" s="85">
        <v>74841.484816207943</v>
      </c>
      <c r="O23" s="85">
        <v>77360.674751259707</v>
      </c>
      <c r="P23" s="85">
        <v>78906.455576563574</v>
      </c>
      <c r="Q23" s="85">
        <v>77639.952486238428</v>
      </c>
      <c r="R23" s="85">
        <v>76063.109500811086</v>
      </c>
      <c r="S23" s="85">
        <v>76360.264199753161</v>
      </c>
      <c r="T23" s="85">
        <v>76143.127200565854</v>
      </c>
      <c r="U23" s="85">
        <v>75278.71866549649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15839565.320935557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61416.797827676412</v>
      </c>
      <c r="M24" s="82">
        <v>69306.281458468802</v>
      </c>
      <c r="N24" s="82">
        <v>73930.418411159291</v>
      </c>
      <c r="O24" s="82">
        <v>76768.641631521255</v>
      </c>
      <c r="P24" s="82">
        <v>78219.415018061336</v>
      </c>
      <c r="Q24" s="82">
        <v>77462.224618095774</v>
      </c>
      <c r="R24" s="82">
        <v>74326.609539060446</v>
      </c>
      <c r="S24" s="82">
        <v>71134.753015640541</v>
      </c>
      <c r="T24" s="82">
        <v>69691.679417180945</v>
      </c>
      <c r="U24" s="82">
        <v>68032.239080484287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2881156.2400693963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5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47111.097837210291</v>
      </c>
      <c r="M25" s="79">
        <v>54572.205737628385</v>
      </c>
      <c r="N25" s="79">
        <v>60773.928974164643</v>
      </c>
      <c r="O25" s="79">
        <v>64524.235318123756</v>
      </c>
      <c r="P25" s="79">
        <v>66174.812522752763</v>
      </c>
      <c r="Q25" s="79">
        <v>66576.952174587102</v>
      </c>
      <c r="R25" s="79">
        <v>65703.210817683983</v>
      </c>
      <c r="S25" s="79">
        <v>63326.728079570232</v>
      </c>
      <c r="T25" s="79">
        <v>60935.927129027645</v>
      </c>
      <c r="U25" s="79">
        <v>59796.422052051203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3047477.6032140004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1924953.201498619</v>
      </c>
      <c r="M26" s="71">
        <v>2081451.4233208916</v>
      </c>
      <c r="N26" s="71">
        <v>2171262.4996558269</v>
      </c>
      <c r="O26" s="71">
        <v>2254269.9128931575</v>
      </c>
      <c r="P26" s="71">
        <v>2300787.2897938443</v>
      </c>
      <c r="Q26" s="71">
        <v>2273172.6615563259</v>
      </c>
      <c r="R26" s="71">
        <v>2223147.7917616945</v>
      </c>
      <c r="S26" s="71">
        <v>2204738.2006552299</v>
      </c>
      <c r="T26" s="71">
        <v>2182452.0245257448</v>
      </c>
      <c r="U26" s="71">
        <v>2151964.1585576194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21768199.164218951</v>
      </c>
      <c r="AD26" s="88"/>
    </row>
    <row r="27" spans="1:33" ht="15" x14ac:dyDescent="0.2">
      <c r="A27" s="117">
        <v>47239</v>
      </c>
      <c r="B27" s="118">
        <f>+AC30</f>
        <v>23263220.201489881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71125.290883072521</v>
      </c>
      <c r="M27" s="85">
        <v>75687.083524863818</v>
      </c>
      <c r="N27" s="85">
        <v>78116.925973789737</v>
      </c>
      <c r="O27" s="85">
        <v>80407.204972897787</v>
      </c>
      <c r="P27" s="85">
        <v>82061.624050028287</v>
      </c>
      <c r="Q27" s="85">
        <v>80602.360778167684</v>
      </c>
      <c r="R27" s="85">
        <v>78656.55745567978</v>
      </c>
      <c r="S27" s="85">
        <v>79135.633775796945</v>
      </c>
      <c r="T27" s="85">
        <v>79009.560619352909</v>
      </c>
      <c r="U27" s="85">
        <v>78125.165867849602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16441475.56593148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64567.826058577317</v>
      </c>
      <c r="M28" s="82">
        <v>72393.885362465837</v>
      </c>
      <c r="N28" s="82">
        <v>76960.110918959981</v>
      </c>
      <c r="O28" s="82">
        <v>79773.738994821586</v>
      </c>
      <c r="P28" s="82">
        <v>81113.626995836472</v>
      </c>
      <c r="Q28" s="82">
        <v>80210.243087086143</v>
      </c>
      <c r="R28" s="82">
        <v>76765.364796167749</v>
      </c>
      <c r="S28" s="82">
        <v>73061.609357551904</v>
      </c>
      <c r="T28" s="82">
        <v>70963.693560271029</v>
      </c>
      <c r="U28" s="82">
        <v>69131.126351022031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2979764.90193104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50104.324301473913</v>
      </c>
      <c r="M29" s="79">
        <v>58540.528804233902</v>
      </c>
      <c r="N29" s="79">
        <v>64645.1910254826</v>
      </c>
      <c r="O29" s="79">
        <v>68639.286327766764</v>
      </c>
      <c r="P29" s="79">
        <v>70474.337883612461</v>
      </c>
      <c r="Q29" s="79">
        <v>70427.929275261704</v>
      </c>
      <c r="R29" s="79">
        <v>68347.561853068124</v>
      </c>
      <c r="S29" s="79">
        <v>64763.793169235469</v>
      </c>
      <c r="T29" s="79">
        <v>62484.409934051662</v>
      </c>
      <c r="U29" s="79">
        <v>61902.593030373311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3841979.7336273594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2052528.3585876757</v>
      </c>
      <c r="M30" s="71">
        <v>2230247.468297407</v>
      </c>
      <c r="N30" s="71">
        <v>2336167.0352783198</v>
      </c>
      <c r="O30" s="71">
        <v>2419481.9783767406</v>
      </c>
      <c r="P30" s="71">
        <v>2470594.6403356148</v>
      </c>
      <c r="Q30" s="71">
        <v>2436058.1243414362</v>
      </c>
      <c r="R30" s="71">
        <v>2368934.5368723553</v>
      </c>
      <c r="S30" s="71">
        <v>2342677.5057373564</v>
      </c>
      <c r="T30" s="71">
        <v>2317962.0068518049</v>
      </c>
      <c r="U30" s="71">
        <v>2288568.5468111699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23263220.201489881</v>
      </c>
      <c r="AD30" s="88"/>
    </row>
    <row r="31" spans="1:33" ht="15" x14ac:dyDescent="0.2">
      <c r="A31" s="117">
        <v>47270</v>
      </c>
      <c r="B31" s="118">
        <f>+AC34</f>
        <v>21981238.85438</v>
      </c>
      <c r="C31" s="65" t="s">
        <v>32</v>
      </c>
      <c r="D31" s="66">
        <v>19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68984.886344530925</v>
      </c>
      <c r="M31" s="85">
        <v>74444.993385928479</v>
      </c>
      <c r="N31" s="85">
        <v>77352.91468533421</v>
      </c>
      <c r="O31" s="85">
        <v>79744.304577944931</v>
      </c>
      <c r="P31" s="85">
        <v>81708.919042772919</v>
      </c>
      <c r="Q31" s="85">
        <v>80629.77460093837</v>
      </c>
      <c r="R31" s="85">
        <v>78250.838243233229</v>
      </c>
      <c r="S31" s="85">
        <v>77904.837179156297</v>
      </c>
      <c r="T31" s="85">
        <v>76974.087428164625</v>
      </c>
      <c r="U31" s="85">
        <v>75559.99557188325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14659555.470137859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5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61978.450415276187</v>
      </c>
      <c r="M32" s="82">
        <v>69500.415725767278</v>
      </c>
      <c r="N32" s="82">
        <v>74355.891248603439</v>
      </c>
      <c r="O32" s="82">
        <v>77352.859728850162</v>
      </c>
      <c r="P32" s="82">
        <v>78667.113960957475</v>
      </c>
      <c r="Q32" s="82">
        <v>77341.286346261186</v>
      </c>
      <c r="R32" s="82">
        <v>73935.455809524516</v>
      </c>
      <c r="S32" s="82">
        <v>70272.665741963312</v>
      </c>
      <c r="T32" s="82">
        <v>67942.654203549639</v>
      </c>
      <c r="U32" s="82">
        <v>66126.343959208592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3587365.6856998084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48671.068787344673</v>
      </c>
      <c r="M33" s="79">
        <v>56649.482527607623</v>
      </c>
      <c r="N33" s="79">
        <v>63064.640716986942</v>
      </c>
      <c r="O33" s="79">
        <v>66957.090351757128</v>
      </c>
      <c r="P33" s="79">
        <v>69019.78106012175</v>
      </c>
      <c r="Q33" s="79">
        <v>69299.142599727638</v>
      </c>
      <c r="R33" s="79">
        <v>65949.257595577496</v>
      </c>
      <c r="S33" s="79">
        <v>62829.684680641745</v>
      </c>
      <c r="T33" s="79">
        <v>60730.732602357297</v>
      </c>
      <c r="U33" s="79">
        <v>59215.402168266963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3734317.6985423351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1912631.5053465366</v>
      </c>
      <c r="M34" s="71">
        <v>2101853.848127123</v>
      </c>
      <c r="N34" s="71">
        <v>2219872.6795662888</v>
      </c>
      <c r="O34" s="71">
        <v>2303648.6277357475</v>
      </c>
      <c r="P34" s="71">
        <v>2359923.7179782032</v>
      </c>
      <c r="Q34" s="71">
        <v>2334467.0047475006</v>
      </c>
      <c r="R34" s="71">
        <v>2252138.7512425189</v>
      </c>
      <c r="S34" s="71">
        <v>2208533.3431976368</v>
      </c>
      <c r="T34" s="71">
        <v>2166605.3277670196</v>
      </c>
      <c r="U34" s="71">
        <v>2121564.0486714263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21981238.85438</v>
      </c>
      <c r="AD34" s="88"/>
    </row>
    <row r="35" spans="1:33" ht="15" x14ac:dyDescent="0.2">
      <c r="A35" s="117">
        <v>47300</v>
      </c>
      <c r="B35" s="118">
        <f>+AC38</f>
        <v>22215544.310395222</v>
      </c>
      <c r="C35" s="65" t="s">
        <v>32</v>
      </c>
      <c r="D35" s="66">
        <v>20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68044.742214101934</v>
      </c>
      <c r="M35" s="85">
        <v>72895.92404094823</v>
      </c>
      <c r="N35" s="85">
        <v>75644.313541928961</v>
      </c>
      <c r="O35" s="85">
        <v>78262.133451735819</v>
      </c>
      <c r="P35" s="85">
        <v>80026.666419895118</v>
      </c>
      <c r="Q35" s="85">
        <v>78294.144897176855</v>
      </c>
      <c r="R35" s="85">
        <v>76018.828392503667</v>
      </c>
      <c r="S35" s="85">
        <v>75795.28196863945</v>
      </c>
      <c r="T35" s="85">
        <v>75312.072768307742</v>
      </c>
      <c r="U35" s="85">
        <v>74112.577293488619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15088133.69977453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60004.270345959092</v>
      </c>
      <c r="M36" s="82">
        <v>67653.347920204047</v>
      </c>
      <c r="N36" s="82">
        <v>73404.720882873968</v>
      </c>
      <c r="O36" s="82">
        <v>76694.878162667024</v>
      </c>
      <c r="P36" s="82">
        <v>77930.637372112426</v>
      </c>
      <c r="Q36" s="82">
        <v>76705.924542258726</v>
      </c>
      <c r="R36" s="82">
        <v>73217.057941552339</v>
      </c>
      <c r="S36" s="82">
        <v>69517.789901305179</v>
      </c>
      <c r="T36" s="82">
        <v>67121.392816018692</v>
      </c>
      <c r="U36" s="82">
        <v>65532.422164862088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2831129.7681992543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47753.857233644805</v>
      </c>
      <c r="M37" s="79">
        <v>55791.002882988709</v>
      </c>
      <c r="N37" s="79">
        <v>62030.047449981263</v>
      </c>
      <c r="O37" s="79">
        <v>65687.660099182889</v>
      </c>
      <c r="P37" s="79">
        <v>67725.227880482285</v>
      </c>
      <c r="Q37" s="79">
        <v>68023.339958011638</v>
      </c>
      <c r="R37" s="79">
        <v>65785.076445940053</v>
      </c>
      <c r="S37" s="79">
        <v>62423.492810366995</v>
      </c>
      <c r="T37" s="79">
        <v>59921.012546597231</v>
      </c>
      <c r="U37" s="79">
        <v>58613.688753009825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4296280.8424214395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1935188.9263013888</v>
      </c>
      <c r="M38" s="71">
        <v>2119068.8926807018</v>
      </c>
      <c r="N38" s="71">
        <v>2240715.4865199439</v>
      </c>
      <c r="O38" s="71">
        <v>2331835.802379665</v>
      </c>
      <c r="P38" s="71">
        <v>2386332.4730497282</v>
      </c>
      <c r="Q38" s="71">
        <v>2348869.9758186536</v>
      </c>
      <c r="R38" s="71">
        <v>2273740.3347378634</v>
      </c>
      <c r="S38" s="71">
        <v>2230941.2486505788</v>
      </c>
      <c r="T38" s="71">
        <v>2194174.1144564105</v>
      </c>
      <c r="U38" s="71">
        <v>2154677.0558002894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22215544.310395222</v>
      </c>
      <c r="AD38" s="88"/>
    </row>
    <row r="39" spans="1:33" ht="15" x14ac:dyDescent="0.2">
      <c r="A39" s="117">
        <v>47331</v>
      </c>
      <c r="B39" s="118">
        <f>+AC42</f>
        <v>22898173.927179083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70561.27263339296</v>
      </c>
      <c r="M39" s="85">
        <v>74949.594390099301</v>
      </c>
      <c r="N39" s="85">
        <v>77154.235448898311</v>
      </c>
      <c r="O39" s="85">
        <v>79614.491309601741</v>
      </c>
      <c r="P39" s="85">
        <v>80666.906007841899</v>
      </c>
      <c r="Q39" s="85">
        <v>79518.203694112904</v>
      </c>
      <c r="R39" s="85">
        <v>78084.247353532948</v>
      </c>
      <c r="S39" s="85">
        <v>76846.544119141807</v>
      </c>
      <c r="T39" s="85">
        <v>77229.23230024644</v>
      </c>
      <c r="U39" s="85">
        <v>76027.92331283055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16183705.661963677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63419.521394376439</v>
      </c>
      <c r="M40" s="82">
        <v>70873.725416219357</v>
      </c>
      <c r="N40" s="82">
        <v>75800.485681750128</v>
      </c>
      <c r="O40" s="82">
        <v>78888.217105681877</v>
      </c>
      <c r="P40" s="82">
        <v>80334.562784876238</v>
      </c>
      <c r="Q40" s="82">
        <v>78923.698248394998</v>
      </c>
      <c r="R40" s="82">
        <v>75177.255879253615</v>
      </c>
      <c r="S40" s="82">
        <v>71315.609367423865</v>
      </c>
      <c r="T40" s="82">
        <v>68939.480058014975</v>
      </c>
      <c r="U40" s="82">
        <v>67145.917257206398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2923273.8927727919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49579.121910738875</v>
      </c>
      <c r="M41" s="79">
        <v>57734.385906177013</v>
      </c>
      <c r="N41" s="79">
        <v>63800.241135598058</v>
      </c>
      <c r="O41" s="79">
        <v>67769.787278524571</v>
      </c>
      <c r="P41" s="79">
        <v>69699.238735690553</v>
      </c>
      <c r="Q41" s="79">
        <v>69851.450668391568</v>
      </c>
      <c r="R41" s="79">
        <v>67665.756050791388</v>
      </c>
      <c r="S41" s="79">
        <v>64159.392929363552</v>
      </c>
      <c r="T41" s="79">
        <v>61475.714403085687</v>
      </c>
      <c r="U41" s="79">
        <v>60130.639722074702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3791194.3724426152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2032939.5423431911</v>
      </c>
      <c r="M42" s="71">
        <v>2203842.6992940251</v>
      </c>
      <c r="N42" s="71">
        <v>2306242.3339674533</v>
      </c>
      <c r="O42" s="71">
        <v>2394075.9095955114</v>
      </c>
      <c r="P42" s="71">
        <v>2433538.709718328</v>
      </c>
      <c r="Q42" s="71">
        <v>2404685.7745803003</v>
      </c>
      <c r="R42" s="71">
        <v>2346472.7542459546</v>
      </c>
      <c r="S42" s="71">
        <v>2283996.2215478546</v>
      </c>
      <c r="T42" s="71">
        <v>2266426.0849557491</v>
      </c>
      <c r="U42" s="71">
        <v>2225953.8969307155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22898173.927179083</v>
      </c>
      <c r="AD42" s="88"/>
    </row>
    <row r="43" spans="1:33" ht="15" x14ac:dyDescent="0.2">
      <c r="A43" s="117">
        <v>47362</v>
      </c>
      <c r="B43" s="118">
        <f>+AC46</f>
        <v>21797578.25387653</v>
      </c>
      <c r="C43" s="65" t="s">
        <v>32</v>
      </c>
      <c r="D43" s="66">
        <v>20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69256.068908776884</v>
      </c>
      <c r="M43" s="85">
        <v>73408.470304882358</v>
      </c>
      <c r="N43" s="85">
        <v>75630.084887493387</v>
      </c>
      <c r="O43" s="85">
        <v>78062.874504706182</v>
      </c>
      <c r="P43" s="85">
        <v>79344.610619904721</v>
      </c>
      <c r="Q43" s="85">
        <v>77540.908007148406</v>
      </c>
      <c r="R43" s="85">
        <v>75458.789995584928</v>
      </c>
      <c r="S43" s="85">
        <v>76231.210895891112</v>
      </c>
      <c r="T43" s="85">
        <v>76068.20843955336</v>
      </c>
      <c r="U43" s="85">
        <v>75168.338143907677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15123391.294156982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63203.378439220171</v>
      </c>
      <c r="M44" s="82">
        <v>70700.084830903375</v>
      </c>
      <c r="N44" s="82">
        <v>75049.246004904126</v>
      </c>
      <c r="O44" s="82">
        <v>77777.260265435587</v>
      </c>
      <c r="P44" s="82">
        <v>78761.828135581789</v>
      </c>
      <c r="Q44" s="82">
        <v>77276.149311598769</v>
      </c>
      <c r="R44" s="82">
        <v>73748.601441374776</v>
      </c>
      <c r="S44" s="82">
        <v>70343.607923745571</v>
      </c>
      <c r="T44" s="82">
        <v>68169.285007349186</v>
      </c>
      <c r="U44" s="82">
        <v>66665.790577662789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3608476.1596888807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5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49013.038823317627</v>
      </c>
      <c r="M45" s="79">
        <v>56499.381524862838</v>
      </c>
      <c r="N45" s="79">
        <v>62240.536920114668</v>
      </c>
      <c r="O45" s="79">
        <v>65565.417024308073</v>
      </c>
      <c r="P45" s="79">
        <v>67295.58902495401</v>
      </c>
      <c r="Q45" s="79">
        <v>67058.729433994478</v>
      </c>
      <c r="R45" s="79">
        <v>65171.686021676469</v>
      </c>
      <c r="S45" s="79">
        <v>62180.275430384572</v>
      </c>
      <c r="T45" s="79">
        <v>59465.289498677732</v>
      </c>
      <c r="U45" s="79">
        <v>58652.216303843255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3065710.8000306687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1946203.4644882267</v>
      </c>
      <c r="M46" s="71">
        <v>2104166.7378764781</v>
      </c>
      <c r="N46" s="71">
        <v>2199050.6123749618</v>
      </c>
      <c r="O46" s="71">
        <v>2277970.876542842</v>
      </c>
      <c r="P46" s="71">
        <v>2317179.2982007731</v>
      </c>
      <c r="Q46" s="71">
        <v>2272492.5538709345</v>
      </c>
      <c r="R46" s="71">
        <v>2203777.2372269547</v>
      </c>
      <c r="S46" s="71">
        <v>2187243.6346884728</v>
      </c>
      <c r="T46" s="71">
        <v>2159537.0413212022</v>
      </c>
      <c r="U46" s="71">
        <v>2129956.7972856835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21797578.25387653</v>
      </c>
      <c r="AD46" s="88"/>
    </row>
    <row r="47" spans="1:33" ht="15" x14ac:dyDescent="0.2">
      <c r="A47" s="117">
        <v>47392</v>
      </c>
      <c r="B47" s="118">
        <f>+AC50</f>
        <v>23002644.685551953</v>
      </c>
      <c r="C47" s="65" t="s">
        <v>32</v>
      </c>
      <c r="D47" s="66">
        <v>22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70144.730669677781</v>
      </c>
      <c r="M47" s="85">
        <v>74480.488908905361</v>
      </c>
      <c r="N47" s="85">
        <v>76901.430665896827</v>
      </c>
      <c r="O47" s="85">
        <v>79657.327249636844</v>
      </c>
      <c r="P47" s="85">
        <v>81229.883193880276</v>
      </c>
      <c r="Q47" s="85">
        <v>79726.37658979102</v>
      </c>
      <c r="R47" s="85">
        <v>77675.994932224276</v>
      </c>
      <c r="S47" s="85">
        <v>78057.985754769819</v>
      </c>
      <c r="T47" s="85">
        <v>77819.175803160935</v>
      </c>
      <c r="U47" s="85">
        <v>76734.642728818973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16993416.802928764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63168.826311950317</v>
      </c>
      <c r="M48" s="82">
        <v>70585.08131182933</v>
      </c>
      <c r="N48" s="82">
        <v>74980.076104291729</v>
      </c>
      <c r="O48" s="82">
        <v>77854.767226583892</v>
      </c>
      <c r="P48" s="82">
        <v>79154.742518411003</v>
      </c>
      <c r="Q48" s="82">
        <v>78118.400502420962</v>
      </c>
      <c r="R48" s="82">
        <v>74182.44572638924</v>
      </c>
      <c r="S48" s="82">
        <v>70924.724378303072</v>
      </c>
      <c r="T48" s="82">
        <v>68820.605378678534</v>
      </c>
      <c r="U48" s="82">
        <v>67172.384568594236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2899848.2161098095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49197.510471723028</v>
      </c>
      <c r="M49" s="79">
        <v>56954.520592042572</v>
      </c>
      <c r="N49" s="79">
        <v>62725.632660765565</v>
      </c>
      <c r="O49" s="79">
        <v>66208.251928990256</v>
      </c>
      <c r="P49" s="79">
        <v>67976.041549179776</v>
      </c>
      <c r="Q49" s="79">
        <v>68125.27977734938</v>
      </c>
      <c r="R49" s="79">
        <v>66095.955036955987</v>
      </c>
      <c r="S49" s="79">
        <v>63074.204351954693</v>
      </c>
      <c r="T49" s="79">
        <v>60997.329045705279</v>
      </c>
      <c r="U49" s="79">
        <v>60521.207888009507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3109379.6665133806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2041846.9323393279</v>
      </c>
      <c r="M50" s="71">
        <v>2205683.6842034482</v>
      </c>
      <c r="N50" s="71">
        <v>2305379.9423707249</v>
      </c>
      <c r="O50" s="71">
        <v>2394921.5280432976</v>
      </c>
      <c r="P50" s="71">
        <v>2443556.6080849092</v>
      </c>
      <c r="Q50" s="71">
        <v>2407080.2858718331</v>
      </c>
      <c r="R50" s="71">
        <v>2336081.4465992711</v>
      </c>
      <c r="S50" s="71">
        <v>2316345.6058779219</v>
      </c>
      <c r="T50" s="71">
        <v>2292290.9344127811</v>
      </c>
      <c r="U50" s="71">
        <v>2259457.7177484417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23002644.685551953</v>
      </c>
      <c r="AD50" s="88"/>
    </row>
    <row r="51" spans="1:33" ht="15" x14ac:dyDescent="0.2">
      <c r="A51" s="117">
        <v>47423</v>
      </c>
      <c r="B51" s="118">
        <f>+AC54</f>
        <v>22073809.34690807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70094.618240969838</v>
      </c>
      <c r="M51" s="85">
        <v>74546.048029656376</v>
      </c>
      <c r="N51" s="85">
        <v>76834.275883946189</v>
      </c>
      <c r="O51" s="85">
        <v>79167.317354473751</v>
      </c>
      <c r="P51" s="85">
        <v>80781.504779125346</v>
      </c>
      <c r="Q51" s="85">
        <v>79603.532558229897</v>
      </c>
      <c r="R51" s="85">
        <v>77718.26357155219</v>
      </c>
      <c r="S51" s="85">
        <v>78273.648722140439</v>
      </c>
      <c r="T51" s="85">
        <v>77780.014875783221</v>
      </c>
      <c r="U51" s="85">
        <v>76811.952688878155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15432223.53409511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63768.022568345783</v>
      </c>
      <c r="M52" s="82">
        <v>70787.428492171966</v>
      </c>
      <c r="N52" s="82">
        <v>74731.129482884106</v>
      </c>
      <c r="O52" s="82">
        <v>77391.689244801906</v>
      </c>
      <c r="P52" s="82">
        <v>78485.285954047795</v>
      </c>
      <c r="Q52" s="82">
        <v>77429.08458127777</v>
      </c>
      <c r="R52" s="82">
        <v>73913.411827350472</v>
      </c>
      <c r="S52" s="82">
        <v>70781.007691549603</v>
      </c>
      <c r="T52" s="82">
        <v>69076.597719162513</v>
      </c>
      <c r="U52" s="82">
        <v>67961.652106160793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2897301.2386710108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49495.272291737754</v>
      </c>
      <c r="M53" s="79">
        <v>57260.749331547122</v>
      </c>
      <c r="N53" s="79">
        <v>62956.422044145496</v>
      </c>
      <c r="O53" s="79">
        <v>66521.241496398769</v>
      </c>
      <c r="P53" s="79">
        <v>67967.637866643985</v>
      </c>
      <c r="Q53" s="79">
        <v>68115.599195710107</v>
      </c>
      <c r="R53" s="79">
        <v>66140.147318564748</v>
      </c>
      <c r="S53" s="79">
        <v>63289.690880917595</v>
      </c>
      <c r="T53" s="79">
        <v>61462.575435306673</v>
      </c>
      <c r="U53" s="79">
        <v>60838.093162685749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3744284.5741419476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1953936.0888432064</v>
      </c>
      <c r="M54" s="71">
        <v>2117635.1705510984</v>
      </c>
      <c r="N54" s="71">
        <v>2213348.5678753331</v>
      </c>
      <c r="O54" s="71">
        <v>2292040.5530470749</v>
      </c>
      <c r="P54" s="71">
        <v>2337377.0665985621</v>
      </c>
      <c r="Q54" s="71">
        <v>2310480.5846639695</v>
      </c>
      <c r="R54" s="71">
        <v>2246859.8026518342</v>
      </c>
      <c r="S54" s="71">
        <v>2228335.1504945131</v>
      </c>
      <c r="T54" s="71">
        <v>2200682.1410041545</v>
      </c>
      <c r="U54" s="71">
        <v>2173114.2211783212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22073809.34690807</v>
      </c>
      <c r="AD54" s="88"/>
    </row>
    <row r="55" spans="1:33" ht="15" x14ac:dyDescent="0.2">
      <c r="A55" s="117">
        <v>47453</v>
      </c>
      <c r="B55" s="118">
        <f>+AC58</f>
        <v>22121998.481323309</v>
      </c>
      <c r="C55" s="65" t="s">
        <v>32</v>
      </c>
      <c r="D55" s="66">
        <v>20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66828.910292048851</v>
      </c>
      <c r="M55" s="85">
        <v>72655.636506992494</v>
      </c>
      <c r="N55" s="85">
        <v>75968.897144201066</v>
      </c>
      <c r="O55" s="85">
        <v>78507.342027813138</v>
      </c>
      <c r="P55" s="85">
        <v>80350.06875438799</v>
      </c>
      <c r="Q55" s="85">
        <v>79643.377964184925</v>
      </c>
      <c r="R55" s="85">
        <v>77319.730444570116</v>
      </c>
      <c r="S55" s="85">
        <v>76770.041831639406</v>
      </c>
      <c r="T55" s="85">
        <v>75678.22630549343</v>
      </c>
      <c r="U55" s="85">
        <v>73980.461674883758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15154053.858924301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60425.6135908871</v>
      </c>
      <c r="M56" s="82">
        <v>67475.350306903551</v>
      </c>
      <c r="N56" s="82">
        <v>71826.255739318891</v>
      </c>
      <c r="O56" s="82">
        <v>74410.726924064322</v>
      </c>
      <c r="P56" s="82">
        <v>75547.857646195829</v>
      </c>
      <c r="Q56" s="82">
        <v>74472.855954604151</v>
      </c>
      <c r="R56" s="82">
        <v>71265.671027651479</v>
      </c>
      <c r="S56" s="82">
        <v>68009.323359788599</v>
      </c>
      <c r="T56" s="82">
        <v>65991.75724595644</v>
      </c>
      <c r="U56" s="82">
        <v>64342.184911688622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2775070.3868282363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47982.000009067604</v>
      </c>
      <c r="M57" s="79">
        <v>54728.349279808725</v>
      </c>
      <c r="N57" s="79">
        <v>60253.672801065055</v>
      </c>
      <c r="O57" s="79">
        <v>63626.971995673834</v>
      </c>
      <c r="P57" s="79">
        <v>65271.461931439917</v>
      </c>
      <c r="Q57" s="79">
        <v>65412.35388784048</v>
      </c>
      <c r="R57" s="79">
        <v>63745.625591897842</v>
      </c>
      <c r="S57" s="79">
        <v>61003.952627497129</v>
      </c>
      <c r="T57" s="79">
        <v>59053.63686016784</v>
      </c>
      <c r="U57" s="79">
        <v>57904.008668509181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4192874.2355707735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1914154.6602679985</v>
      </c>
      <c r="M58" s="71">
        <v>2106112.5763261253</v>
      </c>
      <c r="N58" s="71">
        <v>2228458.6754487525</v>
      </c>
      <c r="O58" s="71">
        <v>2313178.552222237</v>
      </c>
      <c r="P58" s="71">
        <v>2366093.0391926225</v>
      </c>
      <c r="Q58" s="71">
        <v>2348645.4603169984</v>
      </c>
      <c r="R58" s="71">
        <v>2277676.6721452931</v>
      </c>
      <c r="S58" s="71">
        <v>2234465.7984644226</v>
      </c>
      <c r="T58" s="71">
        <v>2190907.0131148696</v>
      </c>
      <c r="U58" s="71">
        <v>2142306.033823994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22121998.481323309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3E892-9327-40BC-967B-7C46E311B5D2}">
  <sheetPr>
    <tabColor theme="3" tint="0.39997558519241921"/>
    <pageSetUpPr fitToPage="1"/>
  </sheetPr>
  <dimension ref="A1:AG61"/>
  <sheetViews>
    <sheetView showGridLines="0" zoomScale="90" workbookViewId="0">
      <pane xSplit="4" ySplit="10" topLeftCell="S55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2030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103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47484</v>
      </c>
      <c r="B11" s="118">
        <f>+AC14</f>
        <v>21752192.072295483</v>
      </c>
      <c r="C11" s="65" t="s">
        <v>32</v>
      </c>
      <c r="D11" s="66">
        <v>21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64443.815233590176</v>
      </c>
      <c r="M11" s="85">
        <v>70216.108943066924</v>
      </c>
      <c r="N11" s="85">
        <v>73745.112214599183</v>
      </c>
      <c r="O11" s="85">
        <v>76828.442648822122</v>
      </c>
      <c r="P11" s="85">
        <v>78752.365142403956</v>
      </c>
      <c r="Q11" s="85">
        <v>78154.894077541423</v>
      </c>
      <c r="R11" s="85">
        <v>76182.934937693499</v>
      </c>
      <c r="S11" s="85">
        <v>75669.368129198032</v>
      </c>
      <c r="T11" s="85">
        <v>74541.7986757279</v>
      </c>
      <c r="U11" s="85">
        <v>72866.379150741675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15569425.602221083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56810.610233993517</v>
      </c>
      <c r="M12" s="82">
        <v>64589.124436371327</v>
      </c>
      <c r="N12" s="82">
        <v>69786.984311477674</v>
      </c>
      <c r="O12" s="82">
        <v>73326.67468739787</v>
      </c>
      <c r="P12" s="82">
        <v>75367.645732615245</v>
      </c>
      <c r="Q12" s="82">
        <v>75060.005872526017</v>
      </c>
      <c r="R12" s="82">
        <v>72124.461252928202</v>
      </c>
      <c r="S12" s="82">
        <v>68765.015669084605</v>
      </c>
      <c r="T12" s="82">
        <v>66470.815314977866</v>
      </c>
      <c r="U12" s="82">
        <v>64777.686232647342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2748316.0949760792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44204.247981339642</v>
      </c>
      <c r="M13" s="79">
        <v>50569.257598097451</v>
      </c>
      <c r="N13" s="79">
        <v>56218.79663435604</v>
      </c>
      <c r="O13" s="79">
        <v>60181.434582571899</v>
      </c>
      <c r="P13" s="79">
        <v>62506.32193333382</v>
      </c>
      <c r="Q13" s="79">
        <v>63367.383916995968</v>
      </c>
      <c r="R13" s="79">
        <v>62161.439620795834</v>
      </c>
      <c r="S13" s="79">
        <v>59439.961577198395</v>
      </c>
      <c r="T13" s="79">
        <v>57416.092329547428</v>
      </c>
      <c r="U13" s="79">
        <v>56343.459675483966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3434450.3750983225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1845788.0487294057</v>
      </c>
      <c r="M14" s="71">
        <v>2036310.3311384753</v>
      </c>
      <c r="N14" s="71">
        <v>2165108.07355863</v>
      </c>
      <c r="O14" s="71">
        <v>2267792.6018702872</v>
      </c>
      <c r="P14" s="71">
        <v>2330308.182520947</v>
      </c>
      <c r="Q14" s="71">
        <v>2321697.1026204498</v>
      </c>
      <c r="R14" s="71">
        <v>2261308.1164280511</v>
      </c>
      <c r="S14" s="71">
        <v>2220756.5628526872</v>
      </c>
      <c r="T14" s="71">
        <v>2175757.587427482</v>
      </c>
      <c r="U14" s="71">
        <v>2127365.4651490683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21752192.072295483</v>
      </c>
      <c r="AD14" s="88"/>
    </row>
    <row r="15" spans="1:33" ht="15" x14ac:dyDescent="0.2">
      <c r="A15" s="115">
        <v>47515</v>
      </c>
      <c r="B15" s="118">
        <f>+AC18</f>
        <v>21332885.883324441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71573.830301297654</v>
      </c>
      <c r="M15" s="85">
        <v>75867.546045457726</v>
      </c>
      <c r="N15" s="85">
        <v>78234.287816832992</v>
      </c>
      <c r="O15" s="85">
        <v>80937.774688101345</v>
      </c>
      <c r="P15" s="85">
        <v>82534.114370845098</v>
      </c>
      <c r="Q15" s="85">
        <v>80937.617962757926</v>
      </c>
      <c r="R15" s="85">
        <v>79217.478872454929</v>
      </c>
      <c r="S15" s="85">
        <v>79718.968643040993</v>
      </c>
      <c r="T15" s="85">
        <v>79551.314008429079</v>
      </c>
      <c r="U15" s="85">
        <v>78455.503016740229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15740568.714519158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64629.246085799168</v>
      </c>
      <c r="M16" s="82">
        <v>72199.668101835894</v>
      </c>
      <c r="N16" s="82">
        <v>77157.025595931787</v>
      </c>
      <c r="O16" s="82">
        <v>80439.442355717154</v>
      </c>
      <c r="P16" s="82">
        <v>82120.443294722587</v>
      </c>
      <c r="Q16" s="82">
        <v>81116.405731945983</v>
      </c>
      <c r="R16" s="82">
        <v>77619.313331091325</v>
      </c>
      <c r="S16" s="82">
        <v>74140.725289001071</v>
      </c>
      <c r="T16" s="82">
        <v>72076.104619201753</v>
      </c>
      <c r="U16" s="82">
        <v>70802.808146057389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3009204.7302052164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50534.46212227326</v>
      </c>
      <c r="M17" s="79">
        <v>58438.805782879717</v>
      </c>
      <c r="N17" s="79">
        <v>64799.743619943125</v>
      </c>
      <c r="O17" s="79">
        <v>68559.825917429029</v>
      </c>
      <c r="P17" s="79">
        <v>70751.205531674699</v>
      </c>
      <c r="Q17" s="79">
        <v>70959.998811421116</v>
      </c>
      <c r="R17" s="79">
        <v>69256.005583850449</v>
      </c>
      <c r="S17" s="79">
        <v>66141.821121846442</v>
      </c>
      <c r="T17" s="79">
        <v>63692.473349856555</v>
      </c>
      <c r="U17" s="79">
        <v>62643.767808842684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2583112.4386000684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1892131.4388582429</v>
      </c>
      <c r="M18" s="71">
        <v>2039904.8164480168</v>
      </c>
      <c r="N18" s="71">
        <v>2132512.8332001595</v>
      </c>
      <c r="O18" s="71">
        <v>2214752.566854612</v>
      </c>
      <c r="P18" s="71">
        <v>2262168.8827224909</v>
      </c>
      <c r="Q18" s="71">
        <v>2227057.9774286272</v>
      </c>
      <c r="R18" s="71">
        <v>2171850.8531088657</v>
      </c>
      <c r="S18" s="71">
        <v>2155509.5585042099</v>
      </c>
      <c r="T18" s="71">
        <v>2134100.5920448145</v>
      </c>
      <c r="U18" s="71">
        <v>2102896.364154405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21332885.883324441</v>
      </c>
      <c r="AD18" s="88"/>
    </row>
    <row r="19" spans="1:33" ht="15" x14ac:dyDescent="0.2">
      <c r="A19" s="117">
        <v>47543</v>
      </c>
      <c r="B19" s="118">
        <f>+AC22</f>
        <v>22610376.504001215</v>
      </c>
      <c r="C19" s="65" t="s">
        <v>32</v>
      </c>
      <c r="D19" s="66">
        <v>20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69855.225218413267</v>
      </c>
      <c r="M19" s="85">
        <v>73788.853084783797</v>
      </c>
      <c r="N19" s="85">
        <v>75872.321031789455</v>
      </c>
      <c r="O19" s="85">
        <v>78290.692107005278</v>
      </c>
      <c r="P19" s="85">
        <v>79722.105927169774</v>
      </c>
      <c r="Q19" s="85">
        <v>78166.373537766893</v>
      </c>
      <c r="R19" s="85">
        <v>76452.785223624785</v>
      </c>
      <c r="S19" s="85">
        <v>77186.505755253456</v>
      </c>
      <c r="T19" s="85">
        <v>77105.677272932138</v>
      </c>
      <c r="U19" s="85">
        <v>76194.364938091414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15252698.081936605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62758.963807856038</v>
      </c>
      <c r="M20" s="82">
        <v>69900.316007034024</v>
      </c>
      <c r="N20" s="82">
        <v>74448.465466865862</v>
      </c>
      <c r="O20" s="82">
        <v>77319.801649363959</v>
      </c>
      <c r="P20" s="82">
        <v>78724.246165869117</v>
      </c>
      <c r="Q20" s="82">
        <v>77676.085451840379</v>
      </c>
      <c r="R20" s="82">
        <v>74302.589604431065</v>
      </c>
      <c r="S20" s="82">
        <v>70905.925708884839</v>
      </c>
      <c r="T20" s="82">
        <v>68846.889768714434</v>
      </c>
      <c r="U20" s="82">
        <v>67329.665400092665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3611064.7451547617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48731.318041773302</v>
      </c>
      <c r="M21" s="79">
        <v>56343.553504458578</v>
      </c>
      <c r="N21" s="79">
        <v>62207.367391251035</v>
      </c>
      <c r="O21" s="79">
        <v>66168.070933331022</v>
      </c>
      <c r="P21" s="79">
        <v>68327.810407389232</v>
      </c>
      <c r="Q21" s="79">
        <v>68657.357577097733</v>
      </c>
      <c r="R21" s="79">
        <v>66947.674833163357</v>
      </c>
      <c r="S21" s="79">
        <v>63975.805689390952</v>
      </c>
      <c r="T21" s="79">
        <v>61873.976003930271</v>
      </c>
      <c r="U21" s="79">
        <v>61202.678436522641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3746613.676909849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2003287.2316581854</v>
      </c>
      <c r="M22" s="71">
        <v>2163339.9627575972</v>
      </c>
      <c r="N22" s="71">
        <v>2262932.9523176248</v>
      </c>
      <c r="O22" s="71">
        <v>2349421.2759869113</v>
      </c>
      <c r="P22" s="71">
        <v>2398030.2118170764</v>
      </c>
      <c r="Q22" s="71">
        <v>2363652.0434771259</v>
      </c>
      <c r="R22" s="71">
        <v>2302254.7014936311</v>
      </c>
      <c r="S22" s="71">
        <v>2282114.5777858393</v>
      </c>
      <c r="T22" s="71">
        <v>2257591.8503257968</v>
      </c>
      <c r="U22" s="71">
        <v>2227751.6963814273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22610376.504001215</v>
      </c>
      <c r="AD22" s="88"/>
    </row>
    <row r="23" spans="1:33" ht="15" x14ac:dyDescent="0.2">
      <c r="A23" s="117">
        <v>47574</v>
      </c>
      <c r="B23" s="118">
        <f>+AC26</f>
        <v>21918465.927559353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69753.29519762221</v>
      </c>
      <c r="M23" s="85">
        <v>74298.854362515543</v>
      </c>
      <c r="N23" s="85">
        <v>76702.320375564712</v>
      </c>
      <c r="O23" s="85">
        <v>79296.321913724547</v>
      </c>
      <c r="P23" s="85">
        <v>81044.926441677322</v>
      </c>
      <c r="Q23" s="85">
        <v>79538.706823126209</v>
      </c>
      <c r="R23" s="85">
        <v>77649.166116240653</v>
      </c>
      <c r="S23" s="85">
        <v>77972.712831553261</v>
      </c>
      <c r="T23" s="85">
        <v>77569.015743431213</v>
      </c>
      <c r="U23" s="85">
        <v>76632.237554237756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15409151.14719387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60259.88305633585</v>
      </c>
      <c r="M24" s="82">
        <v>67680.490544622968</v>
      </c>
      <c r="N24" s="82">
        <v>72401.54141806798</v>
      </c>
      <c r="O24" s="82">
        <v>75549.198384808042</v>
      </c>
      <c r="P24" s="82">
        <v>77100.15684398236</v>
      </c>
      <c r="Q24" s="82">
        <v>76502.996969359112</v>
      </c>
      <c r="R24" s="82">
        <v>73417.26328138003</v>
      </c>
      <c r="S24" s="82">
        <v>70242.104542546469</v>
      </c>
      <c r="T24" s="82">
        <v>68109.157158462578</v>
      </c>
      <c r="U24" s="82">
        <v>66930.858373935596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2832774.6022940036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48800.230183603569</v>
      </c>
      <c r="M25" s="79">
        <v>56111.007931989087</v>
      </c>
      <c r="N25" s="79">
        <v>61428.360235075255</v>
      </c>
      <c r="O25" s="79">
        <v>64645.759898664612</v>
      </c>
      <c r="P25" s="79">
        <v>66448.964799218171</v>
      </c>
      <c r="Q25" s="79">
        <v>66992.518364034433</v>
      </c>
      <c r="R25" s="79">
        <v>65457.190402195389</v>
      </c>
      <c r="S25" s="79">
        <v>62476.821255209412</v>
      </c>
      <c r="T25" s="79">
        <v>60357.173183852414</v>
      </c>
      <c r="U25" s="79">
        <v>60038.670091404587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3676540.1780714812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1928906.8172794092</v>
      </c>
      <c r="M26" s="71">
        <v>2093365.0970207374</v>
      </c>
      <c r="N26" s="71">
        <v>2192222.7345940177</v>
      </c>
      <c r="O26" s="71">
        <v>2275997.7912057107</v>
      </c>
      <c r="P26" s="71">
        <v>2327992.945004785</v>
      </c>
      <c r="Q26" s="71">
        <v>2298741.2345241671</v>
      </c>
      <c r="R26" s="71">
        <v>2239395.5178635055</v>
      </c>
      <c r="S26" s="71">
        <v>2215283.6023325073</v>
      </c>
      <c r="T26" s="71">
        <v>2185959.9826055891</v>
      </c>
      <c r="U26" s="71">
        <v>2160600.2051289249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21918465.927559353</v>
      </c>
      <c r="AD26" s="88"/>
    </row>
    <row r="27" spans="1:33" ht="15" x14ac:dyDescent="0.2">
      <c r="A27" s="117">
        <v>47604</v>
      </c>
      <c r="B27" s="118">
        <f>+AC30</f>
        <v>23470833.161301512</v>
      </c>
      <c r="C27" s="65" t="s">
        <v>32</v>
      </c>
      <c r="D27" s="66">
        <v>22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71482.236281632067</v>
      </c>
      <c r="M27" s="85">
        <v>75768.044680707622</v>
      </c>
      <c r="N27" s="85">
        <v>78065.441043998813</v>
      </c>
      <c r="O27" s="85">
        <v>80723.881497001246</v>
      </c>
      <c r="P27" s="85">
        <v>82042.412123177652</v>
      </c>
      <c r="Q27" s="85">
        <v>80504.403864339212</v>
      </c>
      <c r="R27" s="85">
        <v>78631.643597975635</v>
      </c>
      <c r="S27" s="85">
        <v>79157.485747487852</v>
      </c>
      <c r="T27" s="85">
        <v>78901.551087377287</v>
      </c>
      <c r="U27" s="85">
        <v>78036.851085935996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17232906.922211934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64813.640215594372</v>
      </c>
      <c r="M28" s="82">
        <v>72304.769376869895</v>
      </c>
      <c r="N28" s="82">
        <v>77141.362992171213</v>
      </c>
      <c r="O28" s="82">
        <v>80102.122951407146</v>
      </c>
      <c r="P28" s="82">
        <v>81347.141237371819</v>
      </c>
      <c r="Q28" s="82">
        <v>80046.853211146867</v>
      </c>
      <c r="R28" s="82">
        <v>76358.096937040085</v>
      </c>
      <c r="S28" s="82">
        <v>72955.004773433073</v>
      </c>
      <c r="T28" s="82">
        <v>71102.177770404829</v>
      </c>
      <c r="U28" s="82">
        <v>69656.86838068963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2983312.1513845162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5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51655.117023225466</v>
      </c>
      <c r="M29" s="79">
        <v>59834.483994085313</v>
      </c>
      <c r="N29" s="79">
        <v>66085.122926332639</v>
      </c>
      <c r="O29" s="79">
        <v>69910.739284595082</v>
      </c>
      <c r="P29" s="79">
        <v>71516.766626787008</v>
      </c>
      <c r="Q29" s="79">
        <v>71264.083290464565</v>
      </c>
      <c r="R29" s="79">
        <v>69042.148960555074</v>
      </c>
      <c r="S29" s="79">
        <v>65730.531992731456</v>
      </c>
      <c r="T29" s="79">
        <v>63332.185040828437</v>
      </c>
      <c r="U29" s="79">
        <v>62551.638401406883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3254614.0877050604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2090139.3441744102</v>
      </c>
      <c r="M30" s="71">
        <v>2255288.480453474</v>
      </c>
      <c r="N30" s="71">
        <v>2356430.7695683218</v>
      </c>
      <c r="O30" s="71">
        <v>2445887.5811626315</v>
      </c>
      <c r="P30" s="71">
        <v>2487905.4647933305</v>
      </c>
      <c r="Q30" s="71">
        <v>2447604.7143123727</v>
      </c>
      <c r="R30" s="71">
        <v>2380539.2917064</v>
      </c>
      <c r="S30" s="71">
        <v>2361937.3655021223</v>
      </c>
      <c r="T30" s="71">
        <v>2336903.7602080619</v>
      </c>
      <c r="U30" s="71">
        <v>2308196.389420385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23470833.161301512</v>
      </c>
      <c r="AD30" s="88"/>
    </row>
    <row r="31" spans="1:33" ht="15" x14ac:dyDescent="0.2">
      <c r="A31" s="117">
        <v>47635</v>
      </c>
      <c r="B31" s="118">
        <f>+AC34</f>
        <v>22036346.651701357</v>
      </c>
      <c r="C31" s="65" t="s">
        <v>32</v>
      </c>
      <c r="D31" s="66">
        <v>18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69904.728366788418</v>
      </c>
      <c r="M31" s="85">
        <v>74911.979941078505</v>
      </c>
      <c r="N31" s="85">
        <v>77819.845354718113</v>
      </c>
      <c r="O31" s="85">
        <v>80354.047918844866</v>
      </c>
      <c r="P31" s="85">
        <v>82051.489454477094</v>
      </c>
      <c r="Q31" s="85">
        <v>80981.52524017464</v>
      </c>
      <c r="R31" s="85">
        <v>78745.750595155667</v>
      </c>
      <c r="S31" s="85">
        <v>78777.341419793069</v>
      </c>
      <c r="T31" s="85">
        <v>78117.98628584361</v>
      </c>
      <c r="U31" s="85">
        <v>76859.469621272932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14013434.955566645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5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62666.322140094933</v>
      </c>
      <c r="M32" s="82">
        <v>70393.92234280784</v>
      </c>
      <c r="N32" s="82">
        <v>75081.913980231009</v>
      </c>
      <c r="O32" s="82">
        <v>77902.180022757995</v>
      </c>
      <c r="P32" s="82">
        <v>79271.378640729265</v>
      </c>
      <c r="Q32" s="82">
        <v>78137.796911477402</v>
      </c>
      <c r="R32" s="82">
        <v>74872.619903323561</v>
      </c>
      <c r="S32" s="82">
        <v>71625.084965950751</v>
      </c>
      <c r="T32" s="82">
        <v>69512.134521125379</v>
      </c>
      <c r="U32" s="82">
        <v>68083.43204372024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3637733.9273610921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7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48883.056403856564</v>
      </c>
      <c r="M33" s="79">
        <v>56469.962916169032</v>
      </c>
      <c r="N33" s="79">
        <v>62554.578925464659</v>
      </c>
      <c r="O33" s="79">
        <v>66572.056890984095</v>
      </c>
      <c r="P33" s="79">
        <v>68775.911772464824</v>
      </c>
      <c r="Q33" s="79">
        <v>68997.075966674034</v>
      </c>
      <c r="R33" s="79">
        <v>67258.533097178602</v>
      </c>
      <c r="S33" s="79">
        <v>64053.234486260102</v>
      </c>
      <c r="T33" s="79">
        <v>61728.442106947878</v>
      </c>
      <c r="U33" s="79">
        <v>61161.11440166019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4385177.7687736191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1913798.1161296621</v>
      </c>
      <c r="M34" s="71">
        <v>2095674.9910666356</v>
      </c>
      <c r="N34" s="71">
        <v>2214048.8387643336</v>
      </c>
      <c r="O34" s="71">
        <v>2301888.1608898863</v>
      </c>
      <c r="P34" s="71">
        <v>2354715.0857914877</v>
      </c>
      <c r="Q34" s="71">
        <v>2331335.9706472484</v>
      </c>
      <c r="R34" s="71">
        <v>2262596.3419096698</v>
      </c>
      <c r="S34" s="71">
        <v>2224490.2117898497</v>
      </c>
      <c r="T34" s="71">
        <v>2185783.5204994474</v>
      </c>
      <c r="U34" s="71">
        <v>2152015.4142131354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22036346.651701357</v>
      </c>
      <c r="AD34" s="88"/>
    </row>
    <row r="35" spans="1:33" ht="15" x14ac:dyDescent="0.2">
      <c r="A35" s="117">
        <v>47665</v>
      </c>
      <c r="B35" s="118">
        <f>+AC38</f>
        <v>22389360.713442951</v>
      </c>
      <c r="C35" s="65" t="s">
        <v>32</v>
      </c>
      <c r="D35" s="66">
        <v>22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68222.745194132076</v>
      </c>
      <c r="M35" s="85">
        <v>72741.035323384189</v>
      </c>
      <c r="N35" s="85">
        <v>75226.719537870144</v>
      </c>
      <c r="O35" s="85">
        <v>77955.875220172791</v>
      </c>
      <c r="P35" s="85">
        <v>79261.098622785503</v>
      </c>
      <c r="Q35" s="85">
        <v>77419.912910434039</v>
      </c>
      <c r="R35" s="85">
        <v>75395.29744630272</v>
      </c>
      <c r="S35" s="85">
        <v>75646.695911032628</v>
      </c>
      <c r="T35" s="85">
        <v>75181.887622970971</v>
      </c>
      <c r="U35" s="85">
        <v>74020.481435937414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16523578.482950496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3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61666.855154948666</v>
      </c>
      <c r="M36" s="82">
        <v>69718.674042884057</v>
      </c>
      <c r="N36" s="82">
        <v>74157.992720052556</v>
      </c>
      <c r="O36" s="82">
        <v>77142.052995299382</v>
      </c>
      <c r="P36" s="82">
        <v>77785.447968548076</v>
      </c>
      <c r="Q36" s="82">
        <v>76587.396596546794</v>
      </c>
      <c r="R36" s="82">
        <v>73162.526730154117</v>
      </c>
      <c r="S36" s="82">
        <v>69890.782360084922</v>
      </c>
      <c r="T36" s="82">
        <v>67785.555545790761</v>
      </c>
      <c r="U36" s="82">
        <v>65980.367988257858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2141632.9563077018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48610.041370446954</v>
      </c>
      <c r="M37" s="79">
        <v>56229.595727881657</v>
      </c>
      <c r="N37" s="79">
        <v>62089.937185271185</v>
      </c>
      <c r="O37" s="79">
        <v>65986.780997370428</v>
      </c>
      <c r="P37" s="79">
        <v>67991.997936461295</v>
      </c>
      <c r="Q37" s="79">
        <v>68257.976269905354</v>
      </c>
      <c r="R37" s="79">
        <v>66435.095573997314</v>
      </c>
      <c r="S37" s="79">
        <v>63406.872278659685</v>
      </c>
      <c r="T37" s="79">
        <v>61416.871666865409</v>
      </c>
      <c r="U37" s="79">
        <v>60266.376690599849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3724149.2741847541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1977561.2079584335</v>
      </c>
      <c r="M38" s="71">
        <v>2146836.3736103941</v>
      </c>
      <c r="N38" s="71">
        <v>2250001.4311049278</v>
      </c>
      <c r="O38" s="71">
        <v>2342376.0998139223</v>
      </c>
      <c r="P38" s="71">
        <v>2385052.5012256932</v>
      </c>
      <c r="Q38" s="71">
        <v>2342548.1314386213</v>
      </c>
      <c r="R38" s="71">
        <v>2276794.6974531058</v>
      </c>
      <c r="S38" s="71">
        <v>2254340.8907949305</v>
      </c>
      <c r="T38" s="71">
        <v>2225859.4243439259</v>
      </c>
      <c r="U38" s="71">
        <v>2187989.9556989959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22389360.713442951</v>
      </c>
      <c r="AD38" s="88"/>
    </row>
    <row r="39" spans="1:33" ht="15" x14ac:dyDescent="0.2">
      <c r="A39" s="117">
        <v>47696</v>
      </c>
      <c r="B39" s="118">
        <f>+AC42</f>
        <v>23058618.079368226</v>
      </c>
      <c r="C39" s="65" t="s">
        <v>32</v>
      </c>
      <c r="D39" s="66">
        <v>20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71136.599206591331</v>
      </c>
      <c r="M39" s="85">
        <v>75311.219945505334</v>
      </c>
      <c r="N39" s="85">
        <v>77615.130781564701</v>
      </c>
      <c r="O39" s="85">
        <v>80180.428443021112</v>
      </c>
      <c r="P39" s="85">
        <v>81581.700615879046</v>
      </c>
      <c r="Q39" s="85">
        <v>79780.432392162329</v>
      </c>
      <c r="R39" s="85">
        <v>77746.880447596894</v>
      </c>
      <c r="S39" s="85">
        <v>78136.355512942377</v>
      </c>
      <c r="T39" s="85">
        <v>77711.298284382152</v>
      </c>
      <c r="U39" s="85">
        <v>76900.628971814469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15522013.492029194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64295.285041267234</v>
      </c>
      <c r="M40" s="82">
        <v>71680.296285984528</v>
      </c>
      <c r="N40" s="82">
        <v>76390.414054725465</v>
      </c>
      <c r="O40" s="82">
        <v>79266.322691015972</v>
      </c>
      <c r="P40" s="82">
        <v>80495.734321887678</v>
      </c>
      <c r="Q40" s="82">
        <v>79410.740164141884</v>
      </c>
      <c r="R40" s="82">
        <v>75525.261935798218</v>
      </c>
      <c r="S40" s="82">
        <v>72346.690575106171</v>
      </c>
      <c r="T40" s="82">
        <v>70034.337939122663</v>
      </c>
      <c r="U40" s="82">
        <v>68664.163497609596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3690546.232533297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50407.219978497269</v>
      </c>
      <c r="M41" s="79">
        <v>57986.604602789361</v>
      </c>
      <c r="N41" s="79">
        <v>64513.848069684886</v>
      </c>
      <c r="O41" s="79">
        <v>68502.869583928084</v>
      </c>
      <c r="P41" s="79">
        <v>70605.696390590369</v>
      </c>
      <c r="Q41" s="79">
        <v>70635.303746760648</v>
      </c>
      <c r="R41" s="79">
        <v>68280.879426022278</v>
      </c>
      <c r="S41" s="79">
        <v>65257.608031441829</v>
      </c>
      <c r="T41" s="79">
        <v>62988.520823254039</v>
      </c>
      <c r="U41" s="79">
        <v>61831.175147987073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3846058.3548057354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2046651.7292091465</v>
      </c>
      <c r="M42" s="71">
        <v>2212545.5079567656</v>
      </c>
      <c r="N42" s="71">
        <v>2321337.7743230304</v>
      </c>
      <c r="O42" s="71">
        <v>2410957.3998190709</v>
      </c>
      <c r="P42" s="71">
        <v>2457746.8622705615</v>
      </c>
      <c r="Q42" s="71">
        <v>2416474.1711445199</v>
      </c>
      <c r="R42" s="71">
        <v>2342249.1951870625</v>
      </c>
      <c r="S42" s="71">
        <v>2316006.2113230294</v>
      </c>
      <c r="T42" s="71">
        <v>2282328.7803227804</v>
      </c>
      <c r="U42" s="71">
        <v>2252320.4478122597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23058618.079368226</v>
      </c>
      <c r="AD42" s="88"/>
    </row>
    <row r="43" spans="1:33" ht="15" x14ac:dyDescent="0.2">
      <c r="A43" s="117">
        <v>47727</v>
      </c>
      <c r="B43" s="118">
        <f>+AC46</f>
        <v>21970384.615334805</v>
      </c>
      <c r="C43" s="65" t="s">
        <v>32</v>
      </c>
      <c r="D43" s="66">
        <v>21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69498.332580826464</v>
      </c>
      <c r="M43" s="85">
        <v>73620.234115018262</v>
      </c>
      <c r="N43" s="85">
        <v>75945.930818580367</v>
      </c>
      <c r="O43" s="85">
        <v>78459.467161576817</v>
      </c>
      <c r="P43" s="85">
        <v>79836.278414156855</v>
      </c>
      <c r="Q43" s="85">
        <v>78135.795168400102</v>
      </c>
      <c r="R43" s="85">
        <v>76191.718360891988</v>
      </c>
      <c r="S43" s="85">
        <v>76723.347879575318</v>
      </c>
      <c r="T43" s="85">
        <v>76465.483277249397</v>
      </c>
      <c r="U43" s="85">
        <v>75701.178457237125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15972133.090903766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63593.800898591027</v>
      </c>
      <c r="M44" s="82">
        <v>71054.325925496218</v>
      </c>
      <c r="N44" s="82">
        <v>75177.420894802723</v>
      </c>
      <c r="O44" s="82">
        <v>77732.413394482486</v>
      </c>
      <c r="P44" s="82">
        <v>78684.847444849816</v>
      </c>
      <c r="Q44" s="82">
        <v>77155.494759716137</v>
      </c>
      <c r="R44" s="82">
        <v>73506.381670492992</v>
      </c>
      <c r="S44" s="82">
        <v>70379.852600136393</v>
      </c>
      <c r="T44" s="82">
        <v>68338.092682003466</v>
      </c>
      <c r="U44" s="82">
        <v>67056.23646216112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2890715.4669309296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5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49900.94688947079</v>
      </c>
      <c r="M45" s="79">
        <v>57254.394876292528</v>
      </c>
      <c r="N45" s="79">
        <v>63024.104783827293</v>
      </c>
      <c r="O45" s="79">
        <v>66259.783513955583</v>
      </c>
      <c r="P45" s="79">
        <v>67838.104528236014</v>
      </c>
      <c r="Q45" s="79">
        <v>67599.330318394888</v>
      </c>
      <c r="R45" s="79">
        <v>65691.843125961925</v>
      </c>
      <c r="S45" s="79">
        <v>62913.08585969542</v>
      </c>
      <c r="T45" s="79">
        <v>60805.765293073906</v>
      </c>
      <c r="U45" s="79">
        <v>60219.852311113027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3107536.0575001077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1963344.922239074</v>
      </c>
      <c r="M46" s="71">
        <v>2116514.1944988314</v>
      </c>
      <c r="N46" s="71">
        <v>2210694.7546885349</v>
      </c>
      <c r="O46" s="71">
        <v>2289877.3815408209</v>
      </c>
      <c r="P46" s="71">
        <v>2330491.7591178734</v>
      </c>
      <c r="Q46" s="71">
        <v>2287470.3291672412</v>
      </c>
      <c r="R46" s="71">
        <v>2222510.8278905135</v>
      </c>
      <c r="S46" s="71">
        <v>2207275.1451701047</v>
      </c>
      <c r="T46" s="71">
        <v>2183156.3460156205</v>
      </c>
      <c r="U46" s="71">
        <v>2159048.9550061892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21970384.615334805</v>
      </c>
      <c r="AD46" s="88"/>
    </row>
    <row r="47" spans="1:33" ht="15" x14ac:dyDescent="0.2">
      <c r="A47" s="117">
        <v>47757</v>
      </c>
      <c r="B47" s="118">
        <f>+AC50</f>
        <v>23216701.269246168</v>
      </c>
      <c r="C47" s="65" t="s">
        <v>32</v>
      </c>
      <c r="D47" s="66">
        <v>22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70942.471917103365</v>
      </c>
      <c r="M47" s="85">
        <v>75204.635388744864</v>
      </c>
      <c r="N47" s="85">
        <v>77609.588583034711</v>
      </c>
      <c r="O47" s="85">
        <v>80169.496296433324</v>
      </c>
      <c r="P47" s="85">
        <v>81547.632364646401</v>
      </c>
      <c r="Q47" s="85">
        <v>80141.532667111242</v>
      </c>
      <c r="R47" s="85">
        <v>78192.200003477235</v>
      </c>
      <c r="S47" s="85">
        <v>78819.895524514155</v>
      </c>
      <c r="T47" s="85">
        <v>78435.483608643612</v>
      </c>
      <c r="U47" s="85">
        <v>77580.389373393875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17130153.165996261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63969.98006467455</v>
      </c>
      <c r="M48" s="82">
        <v>71457.325744338188</v>
      </c>
      <c r="N48" s="82">
        <v>75773.255962799434</v>
      </c>
      <c r="O48" s="82">
        <v>78672.50919165455</v>
      </c>
      <c r="P48" s="82">
        <v>79845.483233392355</v>
      </c>
      <c r="Q48" s="82">
        <v>78485.757331971501</v>
      </c>
      <c r="R48" s="82">
        <v>74894.194831523171</v>
      </c>
      <c r="S48" s="82">
        <v>71830.895053332293</v>
      </c>
      <c r="T48" s="82">
        <v>69623.918990223101</v>
      </c>
      <c r="U48" s="82">
        <v>68119.618666973794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2930691.7562835314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51035.424927727174</v>
      </c>
      <c r="M49" s="79">
        <v>58561.824049845141</v>
      </c>
      <c r="N49" s="79">
        <v>64260.17983054772</v>
      </c>
      <c r="O49" s="79">
        <v>67561.464987474596</v>
      </c>
      <c r="P49" s="79">
        <v>68944.920444669115</v>
      </c>
      <c r="Q49" s="79">
        <v>68554.214935919736</v>
      </c>
      <c r="R49" s="79">
        <v>66184.02911484662</v>
      </c>
      <c r="S49" s="79">
        <v>63319.144603044122</v>
      </c>
      <c r="T49" s="79">
        <v>61370.604406423772</v>
      </c>
      <c r="U49" s="79">
        <v>61379.462092776725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3155856.3469663737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2071791.4270736082</v>
      </c>
      <c r="M50" s="71">
        <v>2233140.4017789657</v>
      </c>
      <c r="N50" s="71">
        <v>2331804.8718307</v>
      </c>
      <c r="O50" s="71">
        <v>2416226.2802255247</v>
      </c>
      <c r="P50" s="71">
        <v>2458154.4471791359</v>
      </c>
      <c r="Q50" s="71">
        <v>2419827.8226839323</v>
      </c>
      <c r="R50" s="71">
        <v>2350725.3249768252</v>
      </c>
      <c r="S50" s="71">
        <v>2337957.0047678612</v>
      </c>
      <c r="T50" s="71">
        <v>2310929.3373831706</v>
      </c>
      <c r="U50" s="71">
        <v>2286144.3513464439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23216701.269246168</v>
      </c>
      <c r="AD50" s="88"/>
    </row>
    <row r="51" spans="1:33" ht="15" x14ac:dyDescent="0.2">
      <c r="A51" s="117">
        <v>47788</v>
      </c>
      <c r="B51" s="118">
        <f>+AC54</f>
        <v>22282387.285646137</v>
      </c>
      <c r="C51" s="65" t="s">
        <v>32</v>
      </c>
      <c r="D51" s="66">
        <v>19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70809.051621648177</v>
      </c>
      <c r="M51" s="85">
        <v>75206.546364775582</v>
      </c>
      <c r="N51" s="85">
        <v>77674.63418439115</v>
      </c>
      <c r="O51" s="85">
        <v>79961.155597276316</v>
      </c>
      <c r="P51" s="85">
        <v>81733.268146538743</v>
      </c>
      <c r="Q51" s="85">
        <v>80743.143192393502</v>
      </c>
      <c r="R51" s="85">
        <v>78594.861913880974</v>
      </c>
      <c r="S51" s="85">
        <v>78642.787850185428</v>
      </c>
      <c r="T51" s="85">
        <v>77666.96283291257</v>
      </c>
      <c r="U51" s="85">
        <v>76708.114390698218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14777069.995799314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63492.464534949257</v>
      </c>
      <c r="M52" s="82">
        <v>70859.958799451284</v>
      </c>
      <c r="N52" s="82">
        <v>75227.867889736124</v>
      </c>
      <c r="O52" s="82">
        <v>78073.21560599895</v>
      </c>
      <c r="P52" s="82">
        <v>79324.366198609932</v>
      </c>
      <c r="Q52" s="82">
        <v>78449.279921817069</v>
      </c>
      <c r="R52" s="82">
        <v>75127.281068946846</v>
      </c>
      <c r="S52" s="82">
        <v>71964.913182212535</v>
      </c>
      <c r="T52" s="82">
        <v>70060.557979885401</v>
      </c>
      <c r="U52" s="82">
        <v>68998.506537578884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3657892.0585959312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50693.446519888646</v>
      </c>
      <c r="M53" s="79">
        <v>58486.943171427469</v>
      </c>
      <c r="N53" s="79">
        <v>64400.810399746617</v>
      </c>
      <c r="O53" s="79">
        <v>68001.639208397595</v>
      </c>
      <c r="P53" s="79">
        <v>69975.142587538561</v>
      </c>
      <c r="Q53" s="79">
        <v>70197.297091122207</v>
      </c>
      <c r="R53" s="79">
        <v>68195.746144339544</v>
      </c>
      <c r="S53" s="79">
        <v>65362.987486872757</v>
      </c>
      <c r="T53" s="79">
        <v>63437.846377972266</v>
      </c>
      <c r="U53" s="79">
        <v>62485.679554509661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3847425.2312508924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1966994.9826053935</v>
      </c>
      <c r="M54" s="71">
        <v>2134145.8339565573</v>
      </c>
      <c r="N54" s="71">
        <v>2238362.2513505924</v>
      </c>
      <c r="O54" s="71">
        <v>2317637.8696286301</v>
      </c>
      <c r="P54" s="71">
        <v>2369404.7813025173</v>
      </c>
      <c r="Q54" s="71">
        <v>2347549.9028112954</v>
      </c>
      <c r="R54" s="71">
        <v>2278113.25857451</v>
      </c>
      <c r="S54" s="71">
        <v>2246215.4599858224</v>
      </c>
      <c r="T54" s="71">
        <v>2206602.1619925993</v>
      </c>
      <c r="U54" s="71">
        <v>2177360.7834382188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22282387.285646137</v>
      </c>
      <c r="AD54" s="88"/>
    </row>
    <row r="55" spans="1:33" ht="15" x14ac:dyDescent="0.2">
      <c r="A55" s="117">
        <v>47818</v>
      </c>
      <c r="B55" s="118">
        <f>+AC58</f>
        <v>22306418.404013701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67419.966690233399</v>
      </c>
      <c r="M55" s="85">
        <v>72960.290777029353</v>
      </c>
      <c r="N55" s="85">
        <v>76054.400041288929</v>
      </c>
      <c r="O55" s="85">
        <v>78480.617919580589</v>
      </c>
      <c r="P55" s="85">
        <v>79890.154636182022</v>
      </c>
      <c r="Q55" s="85">
        <v>79229.714874991929</v>
      </c>
      <c r="R55" s="85">
        <v>76796.197673121089</v>
      </c>
      <c r="S55" s="85">
        <v>76241.539901268843</v>
      </c>
      <c r="T55" s="85">
        <v>75093.809896531602</v>
      </c>
      <c r="U55" s="85">
        <v>74077.776381353237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15881133.844623201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61553.479808980657</v>
      </c>
      <c r="M56" s="82">
        <v>68528.723806923444</v>
      </c>
      <c r="N56" s="82">
        <v>72887.337281487999</v>
      </c>
      <c r="O56" s="82">
        <v>75551.527569745987</v>
      </c>
      <c r="P56" s="82">
        <v>76609.222154697083</v>
      </c>
      <c r="Q56" s="82">
        <v>75777.39193799466</v>
      </c>
      <c r="R56" s="82">
        <v>72342.79825676349</v>
      </c>
      <c r="S56" s="82">
        <v>69445.733933089534</v>
      </c>
      <c r="T56" s="82">
        <v>67918.031478607169</v>
      </c>
      <c r="U56" s="82">
        <v>66474.100115359077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2828353.3853745963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48121.773826500474</v>
      </c>
      <c r="M57" s="79">
        <v>54551.067551561471</v>
      </c>
      <c r="N57" s="79">
        <v>59821.328841281604</v>
      </c>
      <c r="O57" s="79">
        <v>63056.312085849815</v>
      </c>
      <c r="P57" s="79">
        <v>64922.488564767933</v>
      </c>
      <c r="Q57" s="79">
        <v>65399.380645186262</v>
      </c>
      <c r="R57" s="79">
        <v>63779.605070620055</v>
      </c>
      <c r="S57" s="79">
        <v>61300.573222518557</v>
      </c>
      <c r="T57" s="79">
        <v>59628.80213958989</v>
      </c>
      <c r="U57" s="79">
        <v>58907.197054774369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3596931.1740159029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1950763.8626898269</v>
      </c>
      <c r="M58" s="71">
        <v>2133587.4068546789</v>
      </c>
      <c r="N58" s="71">
        <v>2247619.7230407093</v>
      </c>
      <c r="O58" s="71">
        <v>2328636.9591052756</v>
      </c>
      <c r="P58" s="71">
        <v>2373665.0673672184</v>
      </c>
      <c r="Q58" s="71">
        <v>2359329.8639979265</v>
      </c>
      <c r="R58" s="71">
        <v>2284768.9745863173</v>
      </c>
      <c r="S58" s="71">
        <v>2246658.7129941154</v>
      </c>
      <c r="T58" s="71">
        <v>2206414.9465791318</v>
      </c>
      <c r="U58" s="71">
        <v>2174972.8867985005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22306418.404013701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9E02C-A74F-4C0B-BAB9-51EABFD46900}">
  <sheetPr>
    <tabColor theme="3" tint="0.39997558519241921"/>
    <pageSetUpPr fitToPage="1"/>
  </sheetPr>
  <dimension ref="A1:AG61"/>
  <sheetViews>
    <sheetView showGridLines="0" zoomScale="90" workbookViewId="0">
      <pane xSplit="4" ySplit="10" topLeftCell="S49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2031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102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47849</v>
      </c>
      <c r="B11" s="118">
        <f>+AC14</f>
        <v>21890997.890486687</v>
      </c>
      <c r="C11" s="65" t="s">
        <v>32</v>
      </c>
      <c r="D11" s="66">
        <v>21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65535.327254399912</v>
      </c>
      <c r="M11" s="85">
        <v>70942.533832271874</v>
      </c>
      <c r="N11" s="85">
        <v>74258.196767989677</v>
      </c>
      <c r="O11" s="85">
        <v>77318.95434260185</v>
      </c>
      <c r="P11" s="85">
        <v>79198.974122160304</v>
      </c>
      <c r="Q11" s="85">
        <v>78465.079089229257</v>
      </c>
      <c r="R11" s="85">
        <v>76471.079841945146</v>
      </c>
      <c r="S11" s="85">
        <v>76175.775337195402</v>
      </c>
      <c r="T11" s="85">
        <v>74928.860657602418</v>
      </c>
      <c r="U11" s="85">
        <v>73330.312856498684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15679126.976139786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57216.781153480682</v>
      </c>
      <c r="M12" s="82">
        <v>64389.114288049634</v>
      </c>
      <c r="N12" s="82">
        <v>69547.684355084857</v>
      </c>
      <c r="O12" s="82">
        <v>73224.646349836577</v>
      </c>
      <c r="P12" s="82">
        <v>74944.307323880814</v>
      </c>
      <c r="Q12" s="82">
        <v>74344.975081113487</v>
      </c>
      <c r="R12" s="82">
        <v>71446.501467304639</v>
      </c>
      <c r="S12" s="82">
        <v>68727.789340288145</v>
      </c>
      <c r="T12" s="82">
        <v>66549.061093957222</v>
      </c>
      <c r="U12" s="82">
        <v>65014.149853313538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2741620.0412252387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44943.591705031307</v>
      </c>
      <c r="M13" s="79">
        <v>51050.404015924432</v>
      </c>
      <c r="N13" s="79">
        <v>56664.775671877935</v>
      </c>
      <c r="O13" s="79">
        <v>60606.879817037559</v>
      </c>
      <c r="P13" s="79">
        <v>63043.699957376375</v>
      </c>
      <c r="Q13" s="79">
        <v>63960.579578333047</v>
      </c>
      <c r="R13" s="79">
        <v>62580.933211594136</v>
      </c>
      <c r="S13" s="79">
        <v>60162.642747555947</v>
      </c>
      <c r="T13" s="79">
        <v>58158.502271547033</v>
      </c>
      <c r="U13" s="79">
        <v>57203.136543999302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3470250.8731216625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1874770.5471865088</v>
      </c>
      <c r="M14" s="71">
        <v>2053652.0917254544</v>
      </c>
      <c r="N14" s="71">
        <v>2177601.5235793903</v>
      </c>
      <c r="O14" s="71">
        <v>2280237.9054962103</v>
      </c>
      <c r="P14" s="71">
        <v>2341217.8856051476</v>
      </c>
      <c r="Q14" s="71">
        <v>2328910.038668267</v>
      </c>
      <c r="R14" s="71">
        <v>2267164.2818196313</v>
      </c>
      <c r="S14" s="71">
        <v>2235578.2959275916</v>
      </c>
      <c r="T14" s="71">
        <v>2188653.3318147617</v>
      </c>
      <c r="U14" s="71">
        <v>2143211.9886637223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21890997.890486687</v>
      </c>
      <c r="AD14" s="88"/>
    </row>
    <row r="15" spans="1:33" ht="15" x14ac:dyDescent="0.2">
      <c r="A15" s="115">
        <v>47880</v>
      </c>
      <c r="B15" s="118">
        <f>+AC18</f>
        <v>21521634.541208141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72286.159219928217</v>
      </c>
      <c r="M15" s="85">
        <v>76379.127474730689</v>
      </c>
      <c r="N15" s="85">
        <v>78859.652463104474</v>
      </c>
      <c r="O15" s="85">
        <v>81596.640402076257</v>
      </c>
      <c r="P15" s="85">
        <v>82976.379893019126</v>
      </c>
      <c r="Q15" s="85">
        <v>81487.356304649977</v>
      </c>
      <c r="R15" s="85">
        <v>79815.854735562985</v>
      </c>
      <c r="S15" s="85">
        <v>80394.135660518543</v>
      </c>
      <c r="T15" s="85">
        <v>79949.437142686133</v>
      </c>
      <c r="U15" s="85">
        <v>78782.985558539978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15850554.577096326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65833.44277156418</v>
      </c>
      <c r="M16" s="82">
        <v>73428.518230832095</v>
      </c>
      <c r="N16" s="82">
        <v>78413.096445417847</v>
      </c>
      <c r="O16" s="82">
        <v>81223.817992251643</v>
      </c>
      <c r="P16" s="82">
        <v>82533.909554650658</v>
      </c>
      <c r="Q16" s="82">
        <v>81587.841017670973</v>
      </c>
      <c r="R16" s="82">
        <v>78129.851457551486</v>
      </c>
      <c r="S16" s="82">
        <v>74661.954210773882</v>
      </c>
      <c r="T16" s="82">
        <v>72299.180738924115</v>
      </c>
      <c r="U16" s="82">
        <v>70875.560609333916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3035948.6921158833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52176.434265714932</v>
      </c>
      <c r="M17" s="79">
        <v>59919.089459415125</v>
      </c>
      <c r="N17" s="79">
        <v>66158.654147214736</v>
      </c>
      <c r="O17" s="79">
        <v>69726.060635834816</v>
      </c>
      <c r="P17" s="79">
        <v>71645.626568091393</v>
      </c>
      <c r="Q17" s="79">
        <v>71884.095290868194</v>
      </c>
      <c r="R17" s="79">
        <v>70274.810864260508</v>
      </c>
      <c r="S17" s="79">
        <v>67488.98671549694</v>
      </c>
      <c r="T17" s="79">
        <v>65220.959755397278</v>
      </c>
      <c r="U17" s="79">
        <v>64288.100296688477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2635131.27199593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1917762.6925476808</v>
      </c>
      <c r="M18" s="71">
        <v>2060972.9802556026</v>
      </c>
      <c r="N18" s="71">
        <v>2155480.0516326199</v>
      </c>
      <c r="O18" s="71">
        <v>2235732.3225538712</v>
      </c>
      <c r="P18" s="71">
        <v>2276245.7423513504</v>
      </c>
      <c r="Q18" s="71">
        <v>2243634.8713271562</v>
      </c>
      <c r="R18" s="71">
        <v>2189935.7439985075</v>
      </c>
      <c r="S18" s="71">
        <v>2176486.476915454</v>
      </c>
      <c r="T18" s="71">
        <v>2149069.304831008</v>
      </c>
      <c r="U18" s="71">
        <v>2116314.3547948892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21521634.541208141</v>
      </c>
      <c r="AD18" s="88"/>
    </row>
    <row r="19" spans="1:33" ht="15" x14ac:dyDescent="0.2">
      <c r="A19" s="117">
        <v>47908</v>
      </c>
      <c r="B19" s="118">
        <f>+AC22</f>
        <v>22907507.503454559</v>
      </c>
      <c r="C19" s="65" t="s">
        <v>32</v>
      </c>
      <c r="D19" s="66">
        <v>20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70133.787224398446</v>
      </c>
      <c r="M19" s="85">
        <v>74807.544573245686</v>
      </c>
      <c r="N19" s="85">
        <v>77175.022769761519</v>
      </c>
      <c r="O19" s="85">
        <v>79971.888725052588</v>
      </c>
      <c r="P19" s="85">
        <v>81610.549656399511</v>
      </c>
      <c r="Q19" s="85">
        <v>79249.88312266134</v>
      </c>
      <c r="R19" s="85">
        <v>77518.052831698296</v>
      </c>
      <c r="S19" s="85">
        <v>78296.043176327148</v>
      </c>
      <c r="T19" s="85">
        <v>78479.878206210691</v>
      </c>
      <c r="U19" s="85">
        <v>77866.953389373652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15502192.073502576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63035.107436972074</v>
      </c>
      <c r="M20" s="82">
        <v>71200.456493329548</v>
      </c>
      <c r="N20" s="82">
        <v>76167.164291203153</v>
      </c>
      <c r="O20" s="82">
        <v>79152.505855217154</v>
      </c>
      <c r="P20" s="82">
        <v>80605.352987233884</v>
      </c>
      <c r="Q20" s="82">
        <v>79327.939766030759</v>
      </c>
      <c r="R20" s="82">
        <v>75563.866967931084</v>
      </c>
      <c r="S20" s="82">
        <v>71527.787644306911</v>
      </c>
      <c r="T20" s="82">
        <v>69677.758770571265</v>
      </c>
      <c r="U20" s="82">
        <v>68028.8562508537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3671433.9823182477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48767.637729274815</v>
      </c>
      <c r="M21" s="79">
        <v>57187.142657981502</v>
      </c>
      <c r="N21" s="79">
        <v>63266.72134188046</v>
      </c>
      <c r="O21" s="79">
        <v>66887.460149751743</v>
      </c>
      <c r="P21" s="79">
        <v>68431.969675293672</v>
      </c>
      <c r="Q21" s="79">
        <v>68219.753800384307</v>
      </c>
      <c r="R21" s="79">
        <v>66221.334451998002</v>
      </c>
      <c r="S21" s="79">
        <v>62601.747267061051</v>
      </c>
      <c r="T21" s="79">
        <v>60491.705589815792</v>
      </c>
      <c r="U21" s="79">
        <v>60238.101942181493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3733881.4476337368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2010457.1080484781</v>
      </c>
      <c r="M22" s="71">
        <v>2195276.0298794503</v>
      </c>
      <c r="N22" s="71">
        <v>2303936.6049025292</v>
      </c>
      <c r="O22" s="71">
        <v>2396525.0646756478</v>
      </c>
      <c r="P22" s="71">
        <v>2445829.5761159216</v>
      </c>
      <c r="Q22" s="71">
        <v>2390955.8840856864</v>
      </c>
      <c r="R22" s="71">
        <v>2325508.3981856098</v>
      </c>
      <c r="S22" s="71">
        <v>2299170.2853504438</v>
      </c>
      <c r="T22" s="71">
        <v>2280936.5915159648</v>
      </c>
      <c r="U22" s="71">
        <v>2258911.9606948304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22907507.503454559</v>
      </c>
      <c r="AD22" s="88"/>
    </row>
    <row r="23" spans="1:33" ht="15" x14ac:dyDescent="0.2">
      <c r="A23" s="117">
        <v>47939</v>
      </c>
      <c r="B23" s="118">
        <f>+AC26</f>
        <v>21300592.058028761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67449.955345873517</v>
      </c>
      <c r="M23" s="85">
        <v>73070.891853209454</v>
      </c>
      <c r="N23" s="85">
        <v>76672.818178367845</v>
      </c>
      <c r="O23" s="85">
        <v>79182.746988874453</v>
      </c>
      <c r="P23" s="85">
        <v>80798.313954853016</v>
      </c>
      <c r="Q23" s="85">
        <v>78177.724140557155</v>
      </c>
      <c r="R23" s="85">
        <v>75987.557922054752</v>
      </c>
      <c r="S23" s="85">
        <v>75967.116501764758</v>
      </c>
      <c r="T23" s="85">
        <v>75794.338999908185</v>
      </c>
      <c r="U23" s="85">
        <v>75569.486852395465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15173419.014757171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57001.203809097722</v>
      </c>
      <c r="M24" s="82">
        <v>65312.791437508386</v>
      </c>
      <c r="N24" s="82">
        <v>70997.202874149676</v>
      </c>
      <c r="O24" s="82">
        <v>74268.438984736262</v>
      </c>
      <c r="P24" s="82">
        <v>75981.255091577666</v>
      </c>
      <c r="Q24" s="82">
        <v>75008.719150833436</v>
      </c>
      <c r="R24" s="82">
        <v>71163.525826007943</v>
      </c>
      <c r="S24" s="82">
        <v>67275.168468070871</v>
      </c>
      <c r="T24" s="82">
        <v>64804.17726706434</v>
      </c>
      <c r="U24" s="82">
        <v>63370.245163145279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2740730.9122887664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44260.715332334526</v>
      </c>
      <c r="M25" s="79">
        <v>51989.421738122022</v>
      </c>
      <c r="N25" s="79">
        <v>57865.001892099717</v>
      </c>
      <c r="O25" s="79">
        <v>60743.153587567642</v>
      </c>
      <c r="P25" s="79">
        <v>62316.230553570509</v>
      </c>
      <c r="Q25" s="79">
        <v>62489.51913515613</v>
      </c>
      <c r="R25" s="79">
        <v>60471.844802658314</v>
      </c>
      <c r="S25" s="79">
        <v>56737.252495155582</v>
      </c>
      <c r="T25" s="79">
        <v>54117.270800257997</v>
      </c>
      <c r="U25" s="79">
        <v>53416.611493548196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3386442.1309828237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1842568.2141478681</v>
      </c>
      <c r="M26" s="71">
        <v>2034605.5332429549</v>
      </c>
      <c r="N26" s="71">
        <v>2164635.1864165538</v>
      </c>
      <c r="O26" s="71">
        <v>2245187.6172418399</v>
      </c>
      <c r="P26" s="71">
        <v>2293788.6827847939</v>
      </c>
      <c r="Q26" s="71">
        <v>2238526.4742254135</v>
      </c>
      <c r="R26" s="71">
        <v>2167236.3305610768</v>
      </c>
      <c r="S26" s="71">
        <v>2128866.5188785121</v>
      </c>
      <c r="T26" s="71">
        <v>2099807.1138679693</v>
      </c>
      <c r="U26" s="71">
        <v>2085370.3866617796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21300592.058028761</v>
      </c>
      <c r="AD26" s="88"/>
    </row>
    <row r="27" spans="1:33" ht="15" x14ac:dyDescent="0.2">
      <c r="A27" s="117">
        <v>47969</v>
      </c>
      <c r="B27" s="118">
        <f>+AC30</f>
        <v>23792403.485972352</v>
      </c>
      <c r="C27" s="65" t="s">
        <v>32</v>
      </c>
      <c r="D27" s="66">
        <v>20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72314.380439913497</v>
      </c>
      <c r="M27" s="85">
        <v>77312.892785143646</v>
      </c>
      <c r="N27" s="85">
        <v>80090.380189182877</v>
      </c>
      <c r="O27" s="85">
        <v>82802.944105244082</v>
      </c>
      <c r="P27" s="85">
        <v>84493.827551852533</v>
      </c>
      <c r="Q27" s="85">
        <v>82317.341366482884</v>
      </c>
      <c r="R27" s="85">
        <v>80417.617187279393</v>
      </c>
      <c r="S27" s="85">
        <v>81107.506309189397</v>
      </c>
      <c r="T27" s="85">
        <v>81028.573326780534</v>
      </c>
      <c r="U27" s="85">
        <v>80302.894449649335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16043767.154214365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64263.18661164293</v>
      </c>
      <c r="M28" s="82">
        <v>72865.570625866181</v>
      </c>
      <c r="N28" s="82">
        <v>77986.772799535203</v>
      </c>
      <c r="O28" s="82">
        <v>81307.079646296057</v>
      </c>
      <c r="P28" s="82">
        <v>82403.31171690757</v>
      </c>
      <c r="Q28" s="82">
        <v>80894.927706592789</v>
      </c>
      <c r="R28" s="82">
        <v>77280.939751742801</v>
      </c>
      <c r="S28" s="82">
        <v>73057.547753874154</v>
      </c>
      <c r="T28" s="82">
        <v>70355.289342301432</v>
      </c>
      <c r="U28" s="82">
        <v>68667.6957693718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3745411.6086206543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54060.507803041699</v>
      </c>
      <c r="M29" s="79">
        <v>62054.089420135511</v>
      </c>
      <c r="N29" s="79">
        <v>67966.736313129266</v>
      </c>
      <c r="O29" s="79">
        <v>71651.139083925969</v>
      </c>
      <c r="P29" s="79">
        <v>73269.55743132309</v>
      </c>
      <c r="Q29" s="79">
        <v>72417.073877629489</v>
      </c>
      <c r="R29" s="79">
        <v>69927.243417322228</v>
      </c>
      <c r="S29" s="79">
        <v>66790.099246492027</v>
      </c>
      <c r="T29" s="79">
        <v>64627.807106931861</v>
      </c>
      <c r="U29" s="79">
        <v>64439.866822958276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4003224.7231373359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2091966.5886747348</v>
      </c>
      <c r="M30" s="71">
        <v>2282910.245353017</v>
      </c>
      <c r="N30" s="71">
        <v>2399541.8856601091</v>
      </c>
      <c r="O30" s="71">
        <v>2492501.1148399175</v>
      </c>
      <c r="P30" s="71">
        <v>2541510.454209527</v>
      </c>
      <c r="Q30" s="71">
        <v>2485323.9091283986</v>
      </c>
      <c r="R30" s="71">
        <v>2414320.5030082352</v>
      </c>
      <c r="S30" s="71">
        <v>2388178.4604321108</v>
      </c>
      <c r="T30" s="71">
        <v>2360114.7558887089</v>
      </c>
      <c r="U30" s="71">
        <v>2336035.5687775952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23792403.485972352</v>
      </c>
      <c r="AD30" s="88"/>
    </row>
    <row r="31" spans="1:33" ht="15" x14ac:dyDescent="0.2">
      <c r="A31" s="117">
        <v>48000</v>
      </c>
      <c r="B31" s="118">
        <f>+AC34</f>
        <v>21469225.046185859</v>
      </c>
      <c r="C31" s="65" t="s">
        <v>32</v>
      </c>
      <c r="D31" s="66">
        <v>18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67955.59079067377</v>
      </c>
      <c r="M31" s="85">
        <v>74074.307343342312</v>
      </c>
      <c r="N31" s="85">
        <v>77762.536651170609</v>
      </c>
      <c r="O31" s="85">
        <v>80764.270640961986</v>
      </c>
      <c r="P31" s="85">
        <v>82906.551370368863</v>
      </c>
      <c r="Q31" s="85">
        <v>80136.988961682757</v>
      </c>
      <c r="R31" s="85">
        <v>77847.398207759106</v>
      </c>
      <c r="S31" s="85">
        <v>77658.139505233718</v>
      </c>
      <c r="T31" s="85">
        <v>77159.990283171166</v>
      </c>
      <c r="U31" s="85">
        <v>76609.924341110149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13911762.565718541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59788.366711708702</v>
      </c>
      <c r="M32" s="82">
        <v>68230.545720919326</v>
      </c>
      <c r="N32" s="82">
        <v>74074.232744500143</v>
      </c>
      <c r="O32" s="82">
        <v>77038.160750552721</v>
      </c>
      <c r="P32" s="82">
        <v>78419.620989350238</v>
      </c>
      <c r="Q32" s="82">
        <v>77143.408179290462</v>
      </c>
      <c r="R32" s="82">
        <v>73387.494137301503</v>
      </c>
      <c r="S32" s="82">
        <v>68353.114937584396</v>
      </c>
      <c r="T32" s="82">
        <v>65965.87770611023</v>
      </c>
      <c r="U32" s="82">
        <v>63774.97846328163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2824703.201362398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8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44787.403448314835</v>
      </c>
      <c r="M33" s="79">
        <v>53147.000986098494</v>
      </c>
      <c r="N33" s="79">
        <v>59978.125856913975</v>
      </c>
      <c r="O33" s="79">
        <v>63792.332809178246</v>
      </c>
      <c r="P33" s="79">
        <v>66065.6929325089</v>
      </c>
      <c r="Q33" s="79">
        <v>66036.177315834066</v>
      </c>
      <c r="R33" s="79">
        <v>63746.860152461544</v>
      </c>
      <c r="S33" s="79">
        <v>60037.805799898364</v>
      </c>
      <c r="T33" s="79">
        <v>57352.317577041365</v>
      </c>
      <c r="U33" s="79">
        <v>56651.193009865157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4732759.2791049192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1820653.3286654814</v>
      </c>
      <c r="M34" s="71">
        <v>2031435.7229526269</v>
      </c>
      <c r="N34" s="71">
        <v>2175847.5975543833</v>
      </c>
      <c r="O34" s="71">
        <v>2272248.1770129525</v>
      </c>
      <c r="P34" s="71">
        <v>2334521.9520841115</v>
      </c>
      <c r="Q34" s="71">
        <v>2279328.8525541238</v>
      </c>
      <c r="R34" s="71">
        <v>2204778.0255085626</v>
      </c>
      <c r="S34" s="71">
        <v>2151561.4172437312</v>
      </c>
      <c r="T34" s="71">
        <v>2111561.8765378529</v>
      </c>
      <c r="U34" s="71">
        <v>2087288.0960720305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21469225.046185859</v>
      </c>
      <c r="AD34" s="88"/>
    </row>
    <row r="35" spans="1:33" ht="15" x14ac:dyDescent="0.2">
      <c r="A35" s="117">
        <v>48030</v>
      </c>
      <c r="B35" s="118">
        <f>+AC38</f>
        <v>22772339.648825992</v>
      </c>
      <c r="C35" s="65" t="s">
        <v>32</v>
      </c>
      <c r="D35" s="66">
        <v>23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68117.374297697417</v>
      </c>
      <c r="M35" s="85">
        <v>73509.606068624125</v>
      </c>
      <c r="N35" s="85">
        <v>76377.1248460364</v>
      </c>
      <c r="O35" s="85">
        <v>79407.844271999042</v>
      </c>
      <c r="P35" s="85">
        <v>80894.208496461608</v>
      </c>
      <c r="Q35" s="85">
        <v>78862.270066828714</v>
      </c>
      <c r="R35" s="85">
        <v>76697.616482951518</v>
      </c>
      <c r="S35" s="85">
        <v>76613.982931059189</v>
      </c>
      <c r="T35" s="85">
        <v>75770.630835137446</v>
      </c>
      <c r="U35" s="85">
        <v>74783.555885991838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17503786.926204108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60554.809170876855</v>
      </c>
      <c r="M36" s="82">
        <v>68523.885472268434</v>
      </c>
      <c r="N36" s="82">
        <v>74232.715502528968</v>
      </c>
      <c r="O36" s="82">
        <v>77578.139414930833</v>
      </c>
      <c r="P36" s="82">
        <v>78873.639536862916</v>
      </c>
      <c r="Q36" s="82">
        <v>77346.303488835154</v>
      </c>
      <c r="R36" s="82">
        <v>73739.779787103165</v>
      </c>
      <c r="S36" s="82">
        <v>69465.687098888156</v>
      </c>
      <c r="T36" s="82">
        <v>67006.980986572409</v>
      </c>
      <c r="U36" s="82">
        <v>65737.61527346175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2852238.2229293147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4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47420.270558990924</v>
      </c>
      <c r="M37" s="79">
        <v>55516.912594181114</v>
      </c>
      <c r="N37" s="79">
        <v>61715.382733640603</v>
      </c>
      <c r="O37" s="79">
        <v>64581.444376602885</v>
      </c>
      <c r="P37" s="79">
        <v>66187.173364825998</v>
      </c>
      <c r="Q37" s="79">
        <v>66649.890308398506</v>
      </c>
      <c r="R37" s="79">
        <v>64607.320771515559</v>
      </c>
      <c r="S37" s="79">
        <v>61167.058460968386</v>
      </c>
      <c r="T37" s="79">
        <v>58686.95219503963</v>
      </c>
      <c r="U37" s="79">
        <v>57546.219558978868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2416314.49969257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1998599.9277665119</v>
      </c>
      <c r="M38" s="71">
        <v>2186884.1318441532</v>
      </c>
      <c r="N38" s="71">
        <v>2300466.2644035155</v>
      </c>
      <c r="O38" s="71">
        <v>2395018.7534221127</v>
      </c>
      <c r="P38" s="71">
        <v>2440810.0470253727</v>
      </c>
      <c r="Q38" s="71">
        <v>2389816.9867259949</v>
      </c>
      <c r="R38" s="71">
        <v>2317433.58134236</v>
      </c>
      <c r="S38" s="71">
        <v>2284652.5896537877</v>
      </c>
      <c r="T38" s="71">
        <v>2245500.2419346096</v>
      </c>
      <c r="U38" s="71">
        <v>2213157.124707575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22772339.648825992</v>
      </c>
      <c r="AD38" s="88"/>
    </row>
    <row r="39" spans="1:33" ht="15" x14ac:dyDescent="0.2">
      <c r="A39" s="117">
        <v>48061</v>
      </c>
      <c r="B39" s="118">
        <f>+AC42</f>
        <v>23307750.203137938</v>
      </c>
      <c r="C39" s="65" t="s">
        <v>32</v>
      </c>
      <c r="D39" s="66">
        <v>19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71754.687404283497</v>
      </c>
      <c r="M39" s="85">
        <v>77002.713324295197</v>
      </c>
      <c r="N39" s="85">
        <v>79519.332552205669</v>
      </c>
      <c r="O39" s="85">
        <v>82445.74769528168</v>
      </c>
      <c r="P39" s="85">
        <v>83979.72775402102</v>
      </c>
      <c r="Q39" s="85">
        <v>81424.995503546961</v>
      </c>
      <c r="R39" s="85">
        <v>79659.705304403236</v>
      </c>
      <c r="S39" s="85">
        <v>80331.835581080872</v>
      </c>
      <c r="T39" s="85">
        <v>80220.969157604268</v>
      </c>
      <c r="U39" s="85">
        <v>79704.066772232138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15124831.839930138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64055.603931444813</v>
      </c>
      <c r="M40" s="82">
        <v>72778.378550376219</v>
      </c>
      <c r="N40" s="82">
        <v>77930.477293960867</v>
      </c>
      <c r="O40" s="82">
        <v>81050.557185976795</v>
      </c>
      <c r="P40" s="82">
        <v>82532.847726259643</v>
      </c>
      <c r="Q40" s="82">
        <v>80847.744047549815</v>
      </c>
      <c r="R40" s="82">
        <v>76760.034423986319</v>
      </c>
      <c r="S40" s="82">
        <v>72433.812299634621</v>
      </c>
      <c r="T40" s="82">
        <v>69835.568433783061</v>
      </c>
      <c r="U40" s="82">
        <v>68079.029108134215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3731520.2650055317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49732.100237012659</v>
      </c>
      <c r="M41" s="79">
        <v>58386.977716121757</v>
      </c>
      <c r="N41" s="79">
        <v>64920.574162341276</v>
      </c>
      <c r="O41" s="79">
        <v>68654.409449475163</v>
      </c>
      <c r="P41" s="79">
        <v>70419.887485016661</v>
      </c>
      <c r="Q41" s="79">
        <v>70362.395684735427</v>
      </c>
      <c r="R41" s="79">
        <v>67716.48955591947</v>
      </c>
      <c r="S41" s="79">
        <v>64052.406788400163</v>
      </c>
      <c r="T41" s="79">
        <v>61380.910303116143</v>
      </c>
      <c r="U41" s="79">
        <v>60287.86264675681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4451398.0982022686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2031741.7819976988</v>
      </c>
      <c r="M42" s="71">
        <v>2235652.2899263422</v>
      </c>
      <c r="N42" s="71">
        <v>2354963.7240981008</v>
      </c>
      <c r="O42" s="71">
        <v>2452302.8582865619</v>
      </c>
      <c r="P42" s="71">
        <v>2501218.2783528143</v>
      </c>
      <c r="Q42" s="71">
        <v>2443850.4045982896</v>
      </c>
      <c r="R42" s="71">
        <v>2371349.9997950294</v>
      </c>
      <c r="S42" s="71">
        <v>2336840.7850575107</v>
      </c>
      <c r="T42" s="71">
        <v>2303042.6282852096</v>
      </c>
      <c r="U42" s="71">
        <v>2276787.4527403796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23307750.203137938</v>
      </c>
      <c r="AD42" s="88"/>
    </row>
    <row r="43" spans="1:33" ht="15" x14ac:dyDescent="0.2">
      <c r="A43" s="117">
        <v>48092</v>
      </c>
      <c r="B43" s="118">
        <f>+AC46</f>
        <v>22214901.556636497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68890.053300276137</v>
      </c>
      <c r="M43" s="85">
        <v>74072.173911012549</v>
      </c>
      <c r="N43" s="85">
        <v>76708.407650602341</v>
      </c>
      <c r="O43" s="85">
        <v>79491.706486764611</v>
      </c>
      <c r="P43" s="85">
        <v>81324.90168040304</v>
      </c>
      <c r="Q43" s="85">
        <v>78780.743931693505</v>
      </c>
      <c r="R43" s="85">
        <v>76873.264962883361</v>
      </c>
      <c r="S43" s="85">
        <v>77406.313684712644</v>
      </c>
      <c r="T43" s="85">
        <v>77406.459690131916</v>
      </c>
      <c r="U43" s="85">
        <v>77062.567556983413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16896365.042820197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62027.871051636903</v>
      </c>
      <c r="M44" s="82">
        <v>70154.997938335931</v>
      </c>
      <c r="N44" s="82">
        <v>75368.180311108008</v>
      </c>
      <c r="O44" s="82">
        <v>78309.653739747984</v>
      </c>
      <c r="P44" s="82">
        <v>80060.748145641963</v>
      </c>
      <c r="Q44" s="82">
        <v>78694.198289499298</v>
      </c>
      <c r="R44" s="82">
        <v>74677.887706564245</v>
      </c>
      <c r="S44" s="82">
        <v>70359.077669906226</v>
      </c>
      <c r="T44" s="82">
        <v>68272.202924554222</v>
      </c>
      <c r="U44" s="82">
        <v>66528.930083334955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2897814.9914413188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47251.097983654661</v>
      </c>
      <c r="M45" s="79">
        <v>55069.609056348796</v>
      </c>
      <c r="N45" s="79">
        <v>61546.444882965283</v>
      </c>
      <c r="O45" s="79">
        <v>64697.700370274091</v>
      </c>
      <c r="P45" s="79">
        <v>66476.347296781285</v>
      </c>
      <c r="Q45" s="79">
        <v>66677.977737370413</v>
      </c>
      <c r="R45" s="79">
        <v>64949.928412740803</v>
      </c>
      <c r="S45" s="79">
        <v>61417.770694552717</v>
      </c>
      <c r="T45" s="79">
        <v>58986.749249503911</v>
      </c>
      <c r="U45" s="79">
        <v>58106.754909553187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2420721.5223749806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1952697.0487472413</v>
      </c>
      <c r="M46" s="71">
        <v>2130486.254021015</v>
      </c>
      <c r="N46" s="71">
        <v>2235243.4690895448</v>
      </c>
      <c r="O46" s="71">
        <v>2320846.9591489099</v>
      </c>
      <c r="P46" s="71">
        <v>2375296.2187385596</v>
      </c>
      <c r="Q46" s="71">
        <v>2314665.070604736</v>
      </c>
      <c r="R46" s="71">
        <v>2249723.093660654</v>
      </c>
      <c r="S46" s="71">
        <v>2230046.2945215139</v>
      </c>
      <c r="T46" s="71">
        <v>2211977.9218791346</v>
      </c>
      <c r="U46" s="71">
        <v>2193919.2262251875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22214901.556636497</v>
      </c>
      <c r="AD46" s="88"/>
    </row>
    <row r="47" spans="1:33" ht="15" x14ac:dyDescent="0.2">
      <c r="A47" s="117">
        <v>48122</v>
      </c>
      <c r="B47" s="118">
        <f>+AC50</f>
        <v>23428644.503496528</v>
      </c>
      <c r="C47" s="65" t="s">
        <v>32</v>
      </c>
      <c r="D47" s="66">
        <v>22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70584.469863645441</v>
      </c>
      <c r="M47" s="85">
        <v>75871.522362290969</v>
      </c>
      <c r="N47" s="85">
        <v>78590.997719435996</v>
      </c>
      <c r="O47" s="85">
        <v>81210.890396138304</v>
      </c>
      <c r="P47" s="85">
        <v>83284.412650399128</v>
      </c>
      <c r="Q47" s="85">
        <v>81420.949177044808</v>
      </c>
      <c r="R47" s="85">
        <v>79248.142747932652</v>
      </c>
      <c r="S47" s="85">
        <v>79812.846934718007</v>
      </c>
      <c r="T47" s="85">
        <v>79636.306157929459</v>
      </c>
      <c r="U47" s="85">
        <v>79186.798607330347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17354641.405571029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63049.776984197088</v>
      </c>
      <c r="M48" s="82">
        <v>72143.451650463408</v>
      </c>
      <c r="N48" s="82">
        <v>77291.732043226817</v>
      </c>
      <c r="O48" s="82">
        <v>80508.079770939672</v>
      </c>
      <c r="P48" s="82">
        <v>81945.534370846101</v>
      </c>
      <c r="Q48" s="82">
        <v>80866.633499960022</v>
      </c>
      <c r="R48" s="82">
        <v>76642.717805127555</v>
      </c>
      <c r="S48" s="82">
        <v>72237.996573555793</v>
      </c>
      <c r="T48" s="82">
        <v>69960.904640490713</v>
      </c>
      <c r="U48" s="82">
        <v>68855.69096401117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2974010.0732112727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47832.324822908471</v>
      </c>
      <c r="M49" s="79">
        <v>55863.322085466862</v>
      </c>
      <c r="N49" s="79">
        <v>62202.960652323316</v>
      </c>
      <c r="O49" s="79">
        <v>66389.47855755921</v>
      </c>
      <c r="P49" s="79">
        <v>68213.507899571981</v>
      </c>
      <c r="Q49" s="79">
        <v>68444.920761378991</v>
      </c>
      <c r="R49" s="79">
        <v>66661.955232738284</v>
      </c>
      <c r="S49" s="79">
        <v>63256.60695427873</v>
      </c>
      <c r="T49" s="79">
        <v>60896.376319048548</v>
      </c>
      <c r="U49" s="79">
        <v>60237.151657571179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3099993.0247142278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2044219.0690515302</v>
      </c>
      <c r="M50" s="71">
        <v>2237063.9089995893</v>
      </c>
      <c r="N50" s="71">
        <v>2349183.6812621159</v>
      </c>
      <c r="O50" s="71">
        <v>2440619.3005865975</v>
      </c>
      <c r="P50" s="71">
        <v>2501106.7552900249</v>
      </c>
      <c r="Q50" s="71">
        <v>2456952.0197017211</v>
      </c>
      <c r="R50" s="71">
        <v>2383339.7878387198</v>
      </c>
      <c r="S50" s="71">
        <v>2361117.6536294129</v>
      </c>
      <c r="T50" s="71">
        <v>2336324.235631654</v>
      </c>
      <c r="U50" s="71">
        <v>2318718.091505168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23428644.503496528</v>
      </c>
      <c r="AD50" s="88"/>
    </row>
    <row r="51" spans="1:33" ht="15" x14ac:dyDescent="0.2">
      <c r="A51" s="117">
        <v>48153</v>
      </c>
      <c r="B51" s="118">
        <f>+AC54</f>
        <v>22342971.614890803</v>
      </c>
      <c r="C51" s="65" t="s">
        <v>32</v>
      </c>
      <c r="D51" s="66">
        <v>18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70987.195137997187</v>
      </c>
      <c r="M51" s="85">
        <v>76190.1562148558</v>
      </c>
      <c r="N51" s="85">
        <v>78706.545696166926</v>
      </c>
      <c r="O51" s="85">
        <v>81055.666355054724</v>
      </c>
      <c r="P51" s="85">
        <v>82967.298168627516</v>
      </c>
      <c r="Q51" s="85">
        <v>81496.732707100979</v>
      </c>
      <c r="R51" s="85">
        <v>79571.599968560404</v>
      </c>
      <c r="S51" s="85">
        <v>80290.802429888339</v>
      </c>
      <c r="T51" s="85">
        <v>80394.968051244665</v>
      </c>
      <c r="U51" s="85">
        <v>80593.106868358867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14260573.2887614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63443.615801177424</v>
      </c>
      <c r="M52" s="82">
        <v>71484.67370014824</v>
      </c>
      <c r="N52" s="82">
        <v>76154.464195207183</v>
      </c>
      <c r="O52" s="82">
        <v>79073.404772333204</v>
      </c>
      <c r="P52" s="82">
        <v>80434.928690079178</v>
      </c>
      <c r="Q52" s="82">
        <v>79687.218878330852</v>
      </c>
      <c r="R52" s="82">
        <v>76564.313418832811</v>
      </c>
      <c r="S52" s="82">
        <v>72725.570403487407</v>
      </c>
      <c r="T52" s="82">
        <v>70476.954446783813</v>
      </c>
      <c r="U52" s="82">
        <v>68886.040044839203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3694655.9217560966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48973.29969628228</v>
      </c>
      <c r="M53" s="79">
        <v>57437.547026015476</v>
      </c>
      <c r="N53" s="79">
        <v>63340.391416234183</v>
      </c>
      <c r="O53" s="79">
        <v>66927.18529874766</v>
      </c>
      <c r="P53" s="79">
        <v>68851.933425647891</v>
      </c>
      <c r="Q53" s="79">
        <v>69014.148773200111</v>
      </c>
      <c r="R53" s="79">
        <v>67119.046849253675</v>
      </c>
      <c r="S53" s="79">
        <v>63662.5388239885</v>
      </c>
      <c r="T53" s="79">
        <v>61268.470321124856</v>
      </c>
      <c r="U53" s="79">
        <v>60225.781851406464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4387742.4043733077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1937800.6893638126</v>
      </c>
      <c r="M54" s="71">
        <v>2130909.0095502539</v>
      </c>
      <c r="N54" s="71">
        <v>2240872.8834206797</v>
      </c>
      <c r="O54" s="71">
        <v>2322859.3153438848</v>
      </c>
      <c r="P54" s="71">
        <v>2377549.5444652266</v>
      </c>
      <c r="Q54" s="71">
        <v>2348476.3245318728</v>
      </c>
      <c r="R54" s="71">
        <v>2284943.6944730268</v>
      </c>
      <c r="S54" s="71">
        <v>2254500.0675233467</v>
      </c>
      <c r="T54" s="71">
        <v>2228373.4894041969</v>
      </c>
      <c r="U54" s="71">
        <v>2216686.5968145011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22342971.614890803</v>
      </c>
      <c r="AD54" s="88"/>
    </row>
    <row r="55" spans="1:33" ht="15" x14ac:dyDescent="0.2">
      <c r="A55" s="117">
        <v>48183</v>
      </c>
      <c r="B55" s="118">
        <f>+AC58</f>
        <v>22371671.073939897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65919.960418518007</v>
      </c>
      <c r="M55" s="85">
        <v>72867.079070425985</v>
      </c>
      <c r="N55" s="85">
        <v>76447.089674364935</v>
      </c>
      <c r="O55" s="85">
        <v>79078.015469917154</v>
      </c>
      <c r="P55" s="85">
        <v>80937.005991674261</v>
      </c>
      <c r="Q55" s="85">
        <v>79921.991758085976</v>
      </c>
      <c r="R55" s="85">
        <v>77672.369391336513</v>
      </c>
      <c r="S55" s="85">
        <v>76844.310406126198</v>
      </c>
      <c r="T55" s="85">
        <v>75761.477553121178</v>
      </c>
      <c r="U55" s="85">
        <v>74783.597153304756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15964890.834624372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59546.664378712987</v>
      </c>
      <c r="M56" s="82">
        <v>67841.744902426595</v>
      </c>
      <c r="N56" s="82">
        <v>73028.585368034692</v>
      </c>
      <c r="O56" s="82">
        <v>76268.785165709778</v>
      </c>
      <c r="P56" s="82">
        <v>77836.43735873836</v>
      </c>
      <c r="Q56" s="82">
        <v>77204.823857724856</v>
      </c>
      <c r="R56" s="82">
        <v>73792.003752662247</v>
      </c>
      <c r="S56" s="82">
        <v>70263.588480686056</v>
      </c>
      <c r="T56" s="82">
        <v>68557.73257510527</v>
      </c>
      <c r="U56" s="82">
        <v>67559.258815898007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2847598.4986227956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46194.48347983366</v>
      </c>
      <c r="M57" s="79">
        <v>53129.777907982992</v>
      </c>
      <c r="N57" s="79">
        <v>58864.954034123715</v>
      </c>
      <c r="O57" s="79">
        <v>62660.833422991163</v>
      </c>
      <c r="P57" s="79">
        <v>64859.390961878737</v>
      </c>
      <c r="Q57" s="79">
        <v>65233.272863839287</v>
      </c>
      <c r="R57" s="79">
        <v>63866.776720311806</v>
      </c>
      <c r="S57" s="79">
        <v>60921.109653334905</v>
      </c>
      <c r="T57" s="79">
        <v>59110.373972443158</v>
      </c>
      <c r="U57" s="79">
        <v>58355.983765381541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3559181.7406927254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1899672.7271827322</v>
      </c>
      <c r="M58" s="71">
        <v>2120354.3075365499</v>
      </c>
      <c r="N58" s="71">
        <v>2250692.9488385445</v>
      </c>
      <c r="O58" s="71">
        <v>2341678.4660690464</v>
      </c>
      <c r="P58" s="71">
        <v>2400179.2210313855</v>
      </c>
      <c r="Q58" s="71">
        <v>2378580.7595337406</v>
      </c>
      <c r="R58" s="71">
        <v>2309488.4325505868</v>
      </c>
      <c r="S58" s="71">
        <v>2260311.5303714038</v>
      </c>
      <c r="T58" s="71">
        <v>2219884.2027506246</v>
      </c>
      <c r="U58" s="71">
        <v>2190828.4780752813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22371671.073939897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E88CC-5EBE-4FCE-A233-896FE777903B}">
  <sheetPr>
    <tabColor theme="3" tint="0.39997558519241921"/>
    <pageSetUpPr fitToPage="1"/>
  </sheetPr>
  <dimension ref="A1:AG61"/>
  <sheetViews>
    <sheetView showGridLines="0" zoomScale="90" workbookViewId="0">
      <pane xSplit="4" ySplit="10" topLeftCell="E11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2032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101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48214</v>
      </c>
      <c r="B11" s="118">
        <f>+AC14</f>
        <v>22076319.561914876</v>
      </c>
      <c r="C11" s="65" t="s">
        <v>32</v>
      </c>
      <c r="D11" s="66">
        <v>20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65230.413465383659</v>
      </c>
      <c r="M11" s="85">
        <v>71930.597424643012</v>
      </c>
      <c r="N11" s="85">
        <v>75767.785182239371</v>
      </c>
      <c r="O11" s="85">
        <v>79116.491394496508</v>
      </c>
      <c r="P11" s="85">
        <v>81147.025692210227</v>
      </c>
      <c r="Q11" s="85">
        <v>80277.882757166401</v>
      </c>
      <c r="R11" s="85">
        <v>78094.953878596323</v>
      </c>
      <c r="S11" s="85">
        <v>77667.879687784254</v>
      </c>
      <c r="T11" s="85">
        <v>76658.384436406166</v>
      </c>
      <c r="U11" s="85">
        <v>75322.375132852161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15224275.781035561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5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56470.746602190695</v>
      </c>
      <c r="M12" s="82">
        <v>64489.802034190972</v>
      </c>
      <c r="N12" s="82">
        <v>70446.382182904708</v>
      </c>
      <c r="O12" s="82">
        <v>74282.380532476192</v>
      </c>
      <c r="P12" s="82">
        <v>76149.420226212533</v>
      </c>
      <c r="Q12" s="82">
        <v>75589.427374595296</v>
      </c>
      <c r="R12" s="82">
        <v>72328.723240637584</v>
      </c>
      <c r="S12" s="82">
        <v>68613.354583530017</v>
      </c>
      <c r="T12" s="82">
        <v>65893.044217243165</v>
      </c>
      <c r="U12" s="82">
        <v>64150.221877841941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3442067.5143591156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43289.782503307149</v>
      </c>
      <c r="M13" s="79">
        <v>50251.001231098133</v>
      </c>
      <c r="N13" s="79">
        <v>56205.151192442754</v>
      </c>
      <c r="O13" s="79">
        <v>60114.327523642249</v>
      </c>
      <c r="P13" s="79">
        <v>62528.131607156341</v>
      </c>
      <c r="Q13" s="79">
        <v>63236.673518418451</v>
      </c>
      <c r="R13" s="79">
        <v>61850.216084776453</v>
      </c>
      <c r="S13" s="79">
        <v>58809.942521917648</v>
      </c>
      <c r="T13" s="79">
        <v>56620.835605837718</v>
      </c>
      <c r="U13" s="79">
        <v>55423.315964769899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3409976.2665202003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1846700.6973384696</v>
      </c>
      <c r="M14" s="71">
        <v>2062566.9660504039</v>
      </c>
      <c r="N14" s="71">
        <v>2204818.5217139674</v>
      </c>
      <c r="O14" s="71">
        <v>2314427.6956941644</v>
      </c>
      <c r="P14" s="71">
        <v>2378856.4046182055</v>
      </c>
      <c r="Q14" s="71">
        <v>2362924.833126815</v>
      </c>
      <c r="R14" s="71">
        <v>2294643.9902837733</v>
      </c>
      <c r="S14" s="71">
        <v>2249284.0218048408</v>
      </c>
      <c r="T14" s="71">
        <v>2202357.9234493654</v>
      </c>
      <c r="U14" s="71">
        <v>2159738.5078348722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22076319.561914876</v>
      </c>
      <c r="AD14" s="88"/>
    </row>
    <row r="15" spans="1:33" ht="15" x14ac:dyDescent="0.2">
      <c r="A15" s="115">
        <v>48245</v>
      </c>
      <c r="B15" s="118">
        <f>+AC18</f>
        <v>21639943.764041513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70292.855555882677</v>
      </c>
      <c r="M15" s="85">
        <v>74972.085979993644</v>
      </c>
      <c r="N15" s="85">
        <v>77462.321558036871</v>
      </c>
      <c r="O15" s="85">
        <v>80294.244900782025</v>
      </c>
      <c r="P15" s="85">
        <v>81865.633283689604</v>
      </c>
      <c r="Q15" s="85">
        <v>79542.971923663499</v>
      </c>
      <c r="R15" s="85">
        <v>78117.14077754243</v>
      </c>
      <c r="S15" s="85">
        <v>78788.88590371584</v>
      </c>
      <c r="T15" s="85">
        <v>78645.071345379329</v>
      </c>
      <c r="U15" s="85">
        <v>77983.560466469789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15559295.433903113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63059.336703388348</v>
      </c>
      <c r="M16" s="82">
        <v>71287.177583519995</v>
      </c>
      <c r="N16" s="82">
        <v>76143.752779519724</v>
      </c>
      <c r="O16" s="82">
        <v>79682.227823606314</v>
      </c>
      <c r="P16" s="82">
        <v>81061.197535505504</v>
      </c>
      <c r="Q16" s="82">
        <v>80003.179588232815</v>
      </c>
      <c r="R16" s="82">
        <v>76310.265501532645</v>
      </c>
      <c r="S16" s="82">
        <v>72032.987099875128</v>
      </c>
      <c r="T16" s="82">
        <v>70099.647000675104</v>
      </c>
      <c r="U16" s="82">
        <v>68848.656493921662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2954113.7124391091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5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48324.631339036125</v>
      </c>
      <c r="M17" s="79">
        <v>56569.453788433289</v>
      </c>
      <c r="N17" s="79">
        <v>62990.707030169491</v>
      </c>
      <c r="O17" s="79">
        <v>66614.808201922846</v>
      </c>
      <c r="P17" s="79">
        <v>68601.080323345828</v>
      </c>
      <c r="Q17" s="79">
        <v>68697.239742160818</v>
      </c>
      <c r="R17" s="79">
        <v>67232.924924572551</v>
      </c>
      <c r="S17" s="79">
        <v>63898.249528115142</v>
      </c>
      <c r="T17" s="79">
        <v>61599.604725486235</v>
      </c>
      <c r="U17" s="79">
        <v>60778.22393661637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3126534.6176992934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29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1899717.6146263876</v>
      </c>
      <c r="M18" s="71">
        <v>2067437.6988761192</v>
      </c>
      <c r="N18" s="71">
        <v>2168774.9774296638</v>
      </c>
      <c r="O18" s="71">
        <v>2257687.8503196798</v>
      </c>
      <c r="P18" s="71">
        <v>2304562.8574325433</v>
      </c>
      <c r="Q18" s="71">
        <v>2254358.3555370057</v>
      </c>
      <c r="R18" s="71">
        <v>2203748.502179842</v>
      </c>
      <c r="S18" s="71">
        <v>2183400.9141143928</v>
      </c>
      <c r="T18" s="71">
        <v>2161298.0385377184</v>
      </c>
      <c r="U18" s="71">
        <v>2138956.9549881644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21639943.764041513</v>
      </c>
      <c r="AD18" s="88"/>
    </row>
    <row r="19" spans="1:33" ht="15" x14ac:dyDescent="0.2">
      <c r="A19" s="117">
        <v>48274</v>
      </c>
      <c r="B19" s="118">
        <f>+AC22</f>
        <v>22852082.365200393</v>
      </c>
      <c r="C19" s="65" t="s">
        <v>32</v>
      </c>
      <c r="D19" s="66">
        <v>20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70766.245060320885</v>
      </c>
      <c r="M19" s="85">
        <v>75668.467150441822</v>
      </c>
      <c r="N19" s="85">
        <v>77948.118653358993</v>
      </c>
      <c r="O19" s="85">
        <v>80800.594106420729</v>
      </c>
      <c r="P19" s="85">
        <v>82455.6024228077</v>
      </c>
      <c r="Q19" s="85">
        <v>80576.198063969598</v>
      </c>
      <c r="R19" s="85">
        <v>78883.742039496457</v>
      </c>
      <c r="S19" s="85">
        <v>79686.611337603899</v>
      </c>
      <c r="T19" s="85">
        <v>79514.638784128576</v>
      </c>
      <c r="U19" s="85">
        <v>78724.011973143657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15700484.591833847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61276.461810904693</v>
      </c>
      <c r="M20" s="82">
        <v>68899.142819182409</v>
      </c>
      <c r="N20" s="82">
        <v>73653.61043467671</v>
      </c>
      <c r="O20" s="82">
        <v>77052.274160020446</v>
      </c>
      <c r="P20" s="82">
        <v>78499.547411450927</v>
      </c>
      <c r="Q20" s="82">
        <v>77724.639085196846</v>
      </c>
      <c r="R20" s="82">
        <v>74393.990567076267</v>
      </c>
      <c r="S20" s="82">
        <v>70993.488771871052</v>
      </c>
      <c r="T20" s="82">
        <v>68763.110050122981</v>
      </c>
      <c r="U20" s="82">
        <v>67270.758319294517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2874108.0937191872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48304.633297605207</v>
      </c>
      <c r="M21" s="79">
        <v>56098.059433179682</v>
      </c>
      <c r="N21" s="79">
        <v>61032.223363860379</v>
      </c>
      <c r="O21" s="79">
        <v>64708.15276936</v>
      </c>
      <c r="P21" s="79">
        <v>66501.796379247666</v>
      </c>
      <c r="Q21" s="79">
        <v>67010.619443200398</v>
      </c>
      <c r="R21" s="79">
        <v>65218.755332172979</v>
      </c>
      <c r="S21" s="79">
        <v>62223.203831530423</v>
      </c>
      <c r="T21" s="79">
        <v>60242.115526424255</v>
      </c>
      <c r="U21" s="79">
        <v>59730.394858755833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4277489.6796473581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1998563.1815332728</v>
      </c>
      <c r="M22" s="71">
        <v>2181652.3303178241</v>
      </c>
      <c r="N22" s="71">
        <v>2280802.3783529093</v>
      </c>
      <c r="O22" s="71">
        <v>2377178.0481540165</v>
      </c>
      <c r="P22" s="71">
        <v>2428622.8127566916</v>
      </c>
      <c r="Q22" s="71">
        <v>2391496.8537225821</v>
      </c>
      <c r="R22" s="71">
        <v>2331782.0903834449</v>
      </c>
      <c r="S22" s="71">
        <v>2313268.6086602751</v>
      </c>
      <c r="T22" s="71">
        <v>2287040.0245680334</v>
      </c>
      <c r="U22" s="71">
        <v>2261676.036751342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22852082.365200393</v>
      </c>
      <c r="AD22" s="88"/>
    </row>
    <row r="23" spans="1:33" ht="15" x14ac:dyDescent="0.2">
      <c r="A23" s="117">
        <v>48305</v>
      </c>
      <c r="B23" s="118">
        <f>+AC26</f>
        <v>22231417.961189084</v>
      </c>
      <c r="C23" s="65" t="s">
        <v>32</v>
      </c>
      <c r="D23" s="66">
        <v>22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69283.06249880539</v>
      </c>
      <c r="M23" s="85">
        <v>73836.964629107169</v>
      </c>
      <c r="N23" s="85">
        <v>75939.628843327446</v>
      </c>
      <c r="O23" s="85">
        <v>78776.877345638743</v>
      </c>
      <c r="P23" s="85">
        <v>80628.182795347297</v>
      </c>
      <c r="Q23" s="85">
        <v>78500.131043018235</v>
      </c>
      <c r="R23" s="85">
        <v>76915.269336056052</v>
      </c>
      <c r="S23" s="85">
        <v>77914.486683019</v>
      </c>
      <c r="T23" s="85">
        <v>77995.892479388946</v>
      </c>
      <c r="U23" s="85">
        <v>76961.695003608664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16868548.194460977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63048.516352321807</v>
      </c>
      <c r="M24" s="82">
        <v>70348.896948274923</v>
      </c>
      <c r="N24" s="82">
        <v>74523.566071538764</v>
      </c>
      <c r="O24" s="82">
        <v>77332.508316120467</v>
      </c>
      <c r="P24" s="82">
        <v>79263.35735404896</v>
      </c>
      <c r="Q24" s="82">
        <v>78167.406503808845</v>
      </c>
      <c r="R24" s="82">
        <v>74362.005980500588</v>
      </c>
      <c r="S24" s="82">
        <v>70697.295433302337</v>
      </c>
      <c r="T24" s="82">
        <v>68771.870004719429</v>
      </c>
      <c r="U24" s="82">
        <v>67072.209824156685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2894350.5311551718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4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49487.14524372013</v>
      </c>
      <c r="M25" s="79">
        <v>56725.247342354465</v>
      </c>
      <c r="N25" s="79">
        <v>61552.362391890056</v>
      </c>
      <c r="O25" s="79">
        <v>64552.313687088412</v>
      </c>
      <c r="P25" s="79">
        <v>66513.001862923004</v>
      </c>
      <c r="Q25" s="79">
        <v>67425.178720847849</v>
      </c>
      <c r="R25" s="79">
        <v>66057.363103963318</v>
      </c>
      <c r="S25" s="79">
        <v>63053.269446958599</v>
      </c>
      <c r="T25" s="79">
        <v>61201.653743547569</v>
      </c>
      <c r="U25" s="79">
        <v>60562.273349939795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2468519.2355729328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1974370.0213578865</v>
      </c>
      <c r="M26" s="71">
        <v>2132709.7990028751</v>
      </c>
      <c r="N26" s="71">
        <v>2214975.548406919</v>
      </c>
      <c r="O26" s="71">
        <v>2300630.5896168877</v>
      </c>
      <c r="P26" s="71">
        <v>2356925.4583655284</v>
      </c>
      <c r="Q26" s="71">
        <v>2309373.2238450279</v>
      </c>
      <c r="R26" s="71">
        <v>2253813.4017310888</v>
      </c>
      <c r="S26" s="71">
        <v>2249120.9665474617</v>
      </c>
      <c r="T26" s="71">
        <v>2235803.7295396249</v>
      </c>
      <c r="U26" s="71">
        <v>2203695.2227757769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22231417.961189084</v>
      </c>
      <c r="AD26" s="88"/>
    </row>
    <row r="27" spans="1:33" ht="15" x14ac:dyDescent="0.2">
      <c r="A27" s="117">
        <v>48335</v>
      </c>
      <c r="B27" s="118">
        <f>+AC30</f>
        <v>23613544.542004045</v>
      </c>
      <c r="C27" s="65" t="s">
        <v>32</v>
      </c>
      <c r="D27" s="66">
        <v>19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73522.644775704524</v>
      </c>
      <c r="M27" s="85">
        <v>78337.319129891155</v>
      </c>
      <c r="N27" s="85">
        <v>80645.169060911561</v>
      </c>
      <c r="O27" s="85">
        <v>83674.500930431008</v>
      </c>
      <c r="P27" s="85">
        <v>85137.792324754177</v>
      </c>
      <c r="Q27" s="85">
        <v>82789.504564226707</v>
      </c>
      <c r="R27" s="85">
        <v>81032.864407996705</v>
      </c>
      <c r="S27" s="85">
        <v>81994.140920937934</v>
      </c>
      <c r="T27" s="85">
        <v>82197.607027883714</v>
      </c>
      <c r="U27" s="85">
        <v>81237.107128511547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15400804.355153732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66595.078868217068</v>
      </c>
      <c r="M28" s="82">
        <v>74255.987329032956</v>
      </c>
      <c r="N28" s="82">
        <v>78619.821579702868</v>
      </c>
      <c r="O28" s="82">
        <v>81476.786404053273</v>
      </c>
      <c r="P28" s="82">
        <v>83003.102226434625</v>
      </c>
      <c r="Q28" s="82">
        <v>81637.434822258947</v>
      </c>
      <c r="R28" s="82">
        <v>77702.762908094024</v>
      </c>
      <c r="S28" s="82">
        <v>73689.723994903121</v>
      </c>
      <c r="T28" s="82">
        <v>71507.414011849309</v>
      </c>
      <c r="U28" s="82">
        <v>70578.319907869227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3036265.7282096618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8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50839.023667977104</v>
      </c>
      <c r="M29" s="79">
        <v>59209.888111994696</v>
      </c>
      <c r="N29" s="79">
        <v>65292.7814905747</v>
      </c>
      <c r="O29" s="79">
        <v>68911.80648056246</v>
      </c>
      <c r="P29" s="79">
        <v>70954.777590954021</v>
      </c>
      <c r="Q29" s="79">
        <v>70906.304304408768</v>
      </c>
      <c r="R29" s="79">
        <v>68801.596317452451</v>
      </c>
      <c r="S29" s="79">
        <v>65582.636842615539</v>
      </c>
      <c r="T29" s="79">
        <v>63625.76325687769</v>
      </c>
      <c r="U29" s="79">
        <v>62934.729266663722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5176474.4586406499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2070022.7555550712</v>
      </c>
      <c r="M30" s="71">
        <v>2259112.1176800216</v>
      </c>
      <c r="N30" s="71">
        <v>2369079.750400729</v>
      </c>
      <c r="O30" s="71">
        <v>2467017.1151389019</v>
      </c>
      <c r="P30" s="71">
        <v>2517268.6838036999</v>
      </c>
      <c r="Q30" s="71">
        <v>2466800.7604446132</v>
      </c>
      <c r="R30" s="71">
        <v>2400848.2459239331</v>
      </c>
      <c r="S30" s="71">
        <v>2377308.6682183575</v>
      </c>
      <c r="T30" s="71">
        <v>2356790.2956322096</v>
      </c>
      <c r="U30" s="71">
        <v>2329296.1492065061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23613544.542004045</v>
      </c>
      <c r="AD30" s="88"/>
    </row>
    <row r="31" spans="1:33" ht="15" x14ac:dyDescent="0.2">
      <c r="A31" s="117">
        <v>48366</v>
      </c>
      <c r="B31" s="118">
        <f>+AC34</f>
        <v>22437973.501066327</v>
      </c>
      <c r="C31" s="65" t="s">
        <v>32</v>
      </c>
      <c r="D31" s="66">
        <v>21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70142.513118502349</v>
      </c>
      <c r="M31" s="85">
        <v>75580.714617847902</v>
      </c>
      <c r="N31" s="85">
        <v>78250.338493227333</v>
      </c>
      <c r="O31" s="85">
        <v>81213.680005857779</v>
      </c>
      <c r="P31" s="85">
        <v>83010.347297533619</v>
      </c>
      <c r="Q31" s="85">
        <v>81553.114814123954</v>
      </c>
      <c r="R31" s="85">
        <v>79348.762460575686</v>
      </c>
      <c r="S31" s="85">
        <v>79562.509570322829</v>
      </c>
      <c r="T31" s="85">
        <v>78667.925422776767</v>
      </c>
      <c r="U31" s="85">
        <v>77215.056141068839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16475444.200778577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62789.180793028165</v>
      </c>
      <c r="M32" s="82">
        <v>70580.837991513181</v>
      </c>
      <c r="N32" s="82">
        <v>75038.068590523064</v>
      </c>
      <c r="O32" s="82">
        <v>78030.319612974024</v>
      </c>
      <c r="P32" s="82">
        <v>79357.134546574744</v>
      </c>
      <c r="Q32" s="82">
        <v>78066.606160058989</v>
      </c>
      <c r="R32" s="82">
        <v>74289.949375545228</v>
      </c>
      <c r="S32" s="82">
        <v>70958.87311202081</v>
      </c>
      <c r="T32" s="82">
        <v>68597.752244639662</v>
      </c>
      <c r="U32" s="82">
        <v>66471.816201953377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2896722.1545153246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5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48707.474852503903</v>
      </c>
      <c r="M33" s="79">
        <v>56376.519098176024</v>
      </c>
      <c r="N33" s="79">
        <v>62033.298725565903</v>
      </c>
      <c r="O33" s="79">
        <v>65278.068524795533</v>
      </c>
      <c r="P33" s="79">
        <v>67177.400164833787</v>
      </c>
      <c r="Q33" s="79">
        <v>67414.744211706493</v>
      </c>
      <c r="R33" s="79">
        <v>65488.409243463888</v>
      </c>
      <c r="S33" s="79">
        <v>62100.264335447995</v>
      </c>
      <c r="T33" s="79">
        <v>59794.673322963987</v>
      </c>
      <c r="U33" s="79">
        <v>58790.576675026867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3065807.1457724222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1967686.8729231814</v>
      </c>
      <c r="M34" s="71">
        <v>2151400.9544317387</v>
      </c>
      <c r="N34" s="71">
        <v>2253575.8763476959</v>
      </c>
      <c r="O34" s="71">
        <v>2343998.9011988873</v>
      </c>
      <c r="P34" s="71">
        <v>2396532.8322586739</v>
      </c>
      <c r="Q34" s="71">
        <v>2361955.5567953717</v>
      </c>
      <c r="R34" s="71">
        <v>2290925.8553915899</v>
      </c>
      <c r="S34" s="71">
        <v>2265149.5151021029</v>
      </c>
      <c r="T34" s="71">
        <v>2225390.8094716906</v>
      </c>
      <c r="U34" s="71">
        <v>2181356.3271453935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22437973.501066327</v>
      </c>
      <c r="AD34" s="88"/>
    </row>
    <row r="35" spans="1:33" ht="15" x14ac:dyDescent="0.2">
      <c r="A35" s="117">
        <v>48396</v>
      </c>
      <c r="B35" s="118">
        <f>+AC38</f>
        <v>22348389.407454558</v>
      </c>
      <c r="C35" s="65" t="s">
        <v>32</v>
      </c>
      <c r="D35" s="66">
        <v>20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66005.413832443563</v>
      </c>
      <c r="M35" s="85">
        <v>72186.498004043315</v>
      </c>
      <c r="N35" s="85">
        <v>76082.901240117179</v>
      </c>
      <c r="O35" s="85">
        <v>79379.325432767364</v>
      </c>
      <c r="P35" s="85">
        <v>81908.549029685179</v>
      </c>
      <c r="Q35" s="85">
        <v>79777.636132809246</v>
      </c>
      <c r="R35" s="85">
        <v>77591.396692463662</v>
      </c>
      <c r="S35" s="85">
        <v>77442.329616012139</v>
      </c>
      <c r="T35" s="85">
        <v>77045.472644698239</v>
      </c>
      <c r="U35" s="85">
        <v>76509.828296522217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15278587.018431243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58531.751047985817</v>
      </c>
      <c r="M36" s="82">
        <v>67700.198307333631</v>
      </c>
      <c r="N36" s="82">
        <v>73144.822638694299</v>
      </c>
      <c r="O36" s="82">
        <v>76630.503515867633</v>
      </c>
      <c r="P36" s="82">
        <v>78694.372974919708</v>
      </c>
      <c r="Q36" s="82">
        <v>77578.304405946285</v>
      </c>
      <c r="R36" s="82">
        <v>73682.062852362709</v>
      </c>
      <c r="S36" s="82">
        <v>69632.290359618302</v>
      </c>
      <c r="T36" s="82">
        <v>67251.245399860709</v>
      </c>
      <c r="U36" s="82">
        <v>65916.036790566097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3543807.9414657755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44758.681079811511</v>
      </c>
      <c r="M37" s="79">
        <v>52518.149960341245</v>
      </c>
      <c r="N37" s="79">
        <v>59005.776409472368</v>
      </c>
      <c r="O37" s="79">
        <v>62771.200058840041</v>
      </c>
      <c r="P37" s="79">
        <v>65374.045982077711</v>
      </c>
      <c r="Q37" s="79">
        <v>65684.955069798991</v>
      </c>
      <c r="R37" s="79">
        <v>63366.078323432615</v>
      </c>
      <c r="S37" s="79">
        <v>60071.541532864227</v>
      </c>
      <c r="T37" s="79">
        <v>57378.387594991422</v>
      </c>
      <c r="U37" s="79">
        <v>56736.925247959749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3525994.4475575387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1881319.1183676692</v>
      </c>
      <c r="M38" s="71">
        <v>2097339.8513795817</v>
      </c>
      <c r="N38" s="71">
        <v>2241416.7964526489</v>
      </c>
      <c r="O38" s="71">
        <v>2347366.2265877258</v>
      </c>
      <c r="P38" s="71">
        <v>2423887.1213607686</v>
      </c>
      <c r="Q38" s="71">
        <v>2377553.9751047101</v>
      </c>
      <c r="R38" s="71">
        <v>2300434.7180516827</v>
      </c>
      <c r="S38" s="71">
        <v>2257437.29331552</v>
      </c>
      <c r="T38" s="71">
        <v>2221436.0054632169</v>
      </c>
      <c r="U38" s="71">
        <v>2200198.3013710333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22348389.407454558</v>
      </c>
      <c r="AD38" s="88"/>
    </row>
    <row r="39" spans="1:33" ht="15" x14ac:dyDescent="0.2">
      <c r="A39" s="117">
        <v>48427</v>
      </c>
      <c r="B39" s="118">
        <f>+AC42</f>
        <v>23000299.821293037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70120.975137020883</v>
      </c>
      <c r="M39" s="85">
        <v>75554.772346011348</v>
      </c>
      <c r="N39" s="85">
        <v>78807.733845114883</v>
      </c>
      <c r="O39" s="85">
        <v>81667.591661362472</v>
      </c>
      <c r="P39" s="85">
        <v>83677.397089675564</v>
      </c>
      <c r="Q39" s="85">
        <v>80816.104392892899</v>
      </c>
      <c r="R39" s="85">
        <v>78838.676756635992</v>
      </c>
      <c r="S39" s="85">
        <v>79325.867743851908</v>
      </c>
      <c r="T39" s="85">
        <v>79725.320392380498</v>
      </c>
      <c r="U39" s="85">
        <v>79538.460439992661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16549530.89590372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59534.929707421703</v>
      </c>
      <c r="M40" s="82">
        <v>68239.278894467556</v>
      </c>
      <c r="N40" s="82">
        <v>74619.380042482473</v>
      </c>
      <c r="O40" s="82">
        <v>77860.92830098416</v>
      </c>
      <c r="P40" s="82">
        <v>79809.134120972201</v>
      </c>
      <c r="Q40" s="82">
        <v>79334.465538368633</v>
      </c>
      <c r="R40" s="82">
        <v>75663.302106667004</v>
      </c>
      <c r="S40" s="82">
        <v>71119.980676118066</v>
      </c>
      <c r="T40" s="82">
        <v>68376.458825962996</v>
      </c>
      <c r="U40" s="82">
        <v>66518.787891695581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2163229.9383154209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47144.4692052463</v>
      </c>
      <c r="M41" s="79">
        <v>56205.115550026749</v>
      </c>
      <c r="N41" s="79">
        <v>62896.005203120396</v>
      </c>
      <c r="O41" s="79">
        <v>66318.407985906088</v>
      </c>
      <c r="P41" s="79">
        <v>67836.241125230867</v>
      </c>
      <c r="Q41" s="79">
        <v>68050.360068682363</v>
      </c>
      <c r="R41" s="79">
        <v>65783.11136605154</v>
      </c>
      <c r="S41" s="79">
        <v>61702.5029342747</v>
      </c>
      <c r="T41" s="79">
        <v>58930.745395793128</v>
      </c>
      <c r="U41" s="79">
        <v>57638.610747653576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4287538.9870738992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1981156.5514364277</v>
      </c>
      <c r="M42" s="71">
        <v>2184803.8647998283</v>
      </c>
      <c r="N42" s="71">
        <v>2319092.5872967029</v>
      </c>
      <c r="O42" s="71">
        <v>2412831.0656929072</v>
      </c>
      <c r="P42" s="71">
        <v>2471506.4291227194</v>
      </c>
      <c r="Q42" s="71">
        <v>2411494.1093466333</v>
      </c>
      <c r="R42" s="71">
        <v>2343083.8977717175</v>
      </c>
      <c r="S42" s="71">
        <v>2311120.685189167</v>
      </c>
      <c r="T42" s="71">
        <v>2291876.3224884314</v>
      </c>
      <c r="U42" s="71">
        <v>2273334.3081485075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23000299.821293037</v>
      </c>
      <c r="AD42" s="88"/>
    </row>
    <row r="43" spans="1:33" ht="15" x14ac:dyDescent="0.2">
      <c r="A43" s="117">
        <v>48458</v>
      </c>
      <c r="B43" s="118">
        <f>+AC46</f>
        <v>22107667.345423695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68024.510910993398</v>
      </c>
      <c r="M43" s="85">
        <v>73437.89424763764</v>
      </c>
      <c r="N43" s="85">
        <v>76485.429981169378</v>
      </c>
      <c r="O43" s="85">
        <v>79252.784978006166</v>
      </c>
      <c r="P43" s="85">
        <v>81481.217698352921</v>
      </c>
      <c r="Q43" s="85">
        <v>78891.344795757832</v>
      </c>
      <c r="R43" s="85">
        <v>76787.336410341013</v>
      </c>
      <c r="S43" s="85">
        <v>77298.199110168585</v>
      </c>
      <c r="T43" s="85">
        <v>77560.614095137586</v>
      </c>
      <c r="U43" s="85">
        <v>77750.918393302476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16873345.513659075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60978.689117580012</v>
      </c>
      <c r="M44" s="82">
        <v>69112.851473724295</v>
      </c>
      <c r="N44" s="82">
        <v>74446.702264097767</v>
      </c>
      <c r="O44" s="82">
        <v>77444.088557078081</v>
      </c>
      <c r="P44" s="82">
        <v>79293.643591870976</v>
      </c>
      <c r="Q44" s="82">
        <v>77958.055306001537</v>
      </c>
      <c r="R44" s="82">
        <v>73686.177199778394</v>
      </c>
      <c r="S44" s="82">
        <v>69040.605673163212</v>
      </c>
      <c r="T44" s="82">
        <v>66364.490148100027</v>
      </c>
      <c r="U44" s="82">
        <v>64500.333541434673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2851302.5474913162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46233.925617689798</v>
      </c>
      <c r="M45" s="79">
        <v>54275.521266883537</v>
      </c>
      <c r="N45" s="79">
        <v>60365.416838786798</v>
      </c>
      <c r="O45" s="79">
        <v>63615.24522514407</v>
      </c>
      <c r="P45" s="79">
        <v>65474.68916002052</v>
      </c>
      <c r="Q45" s="79">
        <v>65633.699882253204</v>
      </c>
      <c r="R45" s="79">
        <v>63981.400813659406</v>
      </c>
      <c r="S45" s="79">
        <v>60799.276717748522</v>
      </c>
      <c r="T45" s="79">
        <v>58294.989496601498</v>
      </c>
      <c r="U45" s="79">
        <v>57080.656049538818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2383019.284273305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1925389.698982934</v>
      </c>
      <c r="M46" s="71">
        <v>2109187.1644104593</v>
      </c>
      <c r="N46" s="71">
        <v>2221927.9359972645</v>
      </c>
      <c r="O46" s="71">
        <v>2307798.6046450241</v>
      </c>
      <c r="P46" s="71">
        <v>2371660.1203713305</v>
      </c>
      <c r="Q46" s="71">
        <v>2309976.6062596911</v>
      </c>
      <c r="R46" s="71">
        <v>2239991.7130812532</v>
      </c>
      <c r="S46" s="71">
        <v>2219919.9099873556</v>
      </c>
      <c r="T46" s="71">
        <v>2204971.4286718327</v>
      </c>
      <c r="U46" s="71">
        <v>2196844.1630165484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22107667.345423695</v>
      </c>
      <c r="AD46" s="88"/>
    </row>
    <row r="47" spans="1:33" ht="15" x14ac:dyDescent="0.2">
      <c r="A47" s="117">
        <v>48488</v>
      </c>
      <c r="B47" s="118">
        <f>+AC50</f>
        <v>23262846.17794282</v>
      </c>
      <c r="C47" s="65" t="s">
        <v>32</v>
      </c>
      <c r="D47" s="66">
        <v>20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70114.074070074843</v>
      </c>
      <c r="M47" s="85">
        <v>76041.976508225896</v>
      </c>
      <c r="N47" s="85">
        <v>79401.665449452761</v>
      </c>
      <c r="O47" s="85">
        <v>82037.766352114937</v>
      </c>
      <c r="P47" s="85">
        <v>84222.259007361368</v>
      </c>
      <c r="Q47" s="85">
        <v>81977.858914684199</v>
      </c>
      <c r="R47" s="85">
        <v>79915.097902516194</v>
      </c>
      <c r="S47" s="85">
        <v>80264.240961615782</v>
      </c>
      <c r="T47" s="85">
        <v>79889.437703004864</v>
      </c>
      <c r="U47" s="85">
        <v>80154.116138317229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15880369.860147361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62842.36513951885</v>
      </c>
      <c r="M48" s="82">
        <v>71334.181346646918</v>
      </c>
      <c r="N48" s="82">
        <v>76618.869596219796</v>
      </c>
      <c r="O48" s="82">
        <v>79562.834209364853</v>
      </c>
      <c r="P48" s="82">
        <v>81008.117281690036</v>
      </c>
      <c r="Q48" s="82">
        <v>80001.673719577491</v>
      </c>
      <c r="R48" s="82">
        <v>76150.769319752959</v>
      </c>
      <c r="S48" s="82">
        <v>72209.877855514555</v>
      </c>
      <c r="T48" s="82">
        <v>69502.039243922554</v>
      </c>
      <c r="U48" s="82">
        <v>68222.502760721778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3687266.1523646489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47711.273774302048</v>
      </c>
      <c r="M49" s="79">
        <v>56355.504791748666</v>
      </c>
      <c r="N49" s="79">
        <v>62493.481576466103</v>
      </c>
      <c r="O49" s="79">
        <v>65751.059070151925</v>
      </c>
      <c r="P49" s="79">
        <v>67789.165142402242</v>
      </c>
      <c r="Q49" s="79">
        <v>68014.757669833591</v>
      </c>
      <c r="R49" s="79">
        <v>66012.588033849301</v>
      </c>
      <c r="S49" s="79">
        <v>62655.504348468276</v>
      </c>
      <c r="T49" s="79">
        <v>59866.577597783478</v>
      </c>
      <c r="U49" s="79">
        <v>59218.448900129479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3695210.1654308112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2002760.9497449035</v>
      </c>
      <c r="M50" s="71">
        <v>2215643.4656482446</v>
      </c>
      <c r="N50" s="71">
        <v>2346088.546428951</v>
      </c>
      <c r="O50" s="71">
        <v>2433075.8525100346</v>
      </c>
      <c r="P50" s="71">
        <v>2496220.7574100913</v>
      </c>
      <c r="Q50" s="71">
        <v>2447654.0929105729</v>
      </c>
      <c r="R50" s="71">
        <v>2375131.3328521843</v>
      </c>
      <c r="S50" s="71">
        <v>2342267.2346006981</v>
      </c>
      <c r="T50" s="71">
        <v>2304498.4158664108</v>
      </c>
      <c r="U50" s="71">
        <v>2299505.5299707302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23262846.17794282</v>
      </c>
      <c r="AD50" s="88"/>
    </row>
    <row r="51" spans="1:33" ht="15" x14ac:dyDescent="0.2">
      <c r="A51" s="117">
        <v>48519</v>
      </c>
      <c r="B51" s="118">
        <f>+AC54</f>
        <v>22277172.278655864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68562.020871612738</v>
      </c>
      <c r="M51" s="85">
        <v>74372.692597221219</v>
      </c>
      <c r="N51" s="85">
        <v>77472.19239737482</v>
      </c>
      <c r="O51" s="85">
        <v>80379.78645832742</v>
      </c>
      <c r="P51" s="85">
        <v>82582.649217572558</v>
      </c>
      <c r="Q51" s="85">
        <v>80323.525466604246</v>
      </c>
      <c r="R51" s="85">
        <v>78497.227386153609</v>
      </c>
      <c r="S51" s="85">
        <v>79561.922445687131</v>
      </c>
      <c r="T51" s="85">
        <v>79895.685800732288</v>
      </c>
      <c r="U51" s="85">
        <v>80550.425094837337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15643962.554722469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62240.13028879909</v>
      </c>
      <c r="M52" s="82">
        <v>70746.486421844558</v>
      </c>
      <c r="N52" s="82">
        <v>75816.495368785851</v>
      </c>
      <c r="O52" s="82">
        <v>78848.327866447813</v>
      </c>
      <c r="P52" s="82">
        <v>80542.661483266842</v>
      </c>
      <c r="Q52" s="82">
        <v>79930.717489533359</v>
      </c>
      <c r="R52" s="82">
        <v>76036.444080481015</v>
      </c>
      <c r="S52" s="82">
        <v>72012.766235563962</v>
      </c>
      <c r="T52" s="82">
        <v>70051.871260255022</v>
      </c>
      <c r="U52" s="82">
        <v>68973.475966413316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2940797.505845563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46213.367630390261</v>
      </c>
      <c r="M53" s="79">
        <v>54788.408607024918</v>
      </c>
      <c r="N53" s="79">
        <v>61685.14260790457</v>
      </c>
      <c r="O53" s="79">
        <v>65574.798657374922</v>
      </c>
      <c r="P53" s="79">
        <v>67702.421345293827</v>
      </c>
      <c r="Q53" s="79">
        <v>68405.260107837414</v>
      </c>
      <c r="R53" s="79">
        <v>66723.673259447169</v>
      </c>
      <c r="S53" s="79">
        <v>63514.181130629026</v>
      </c>
      <c r="T53" s="79">
        <v>60993.280017295241</v>
      </c>
      <c r="U53" s="79">
        <v>59801.50298477451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3692412.2180878315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1897481.1443697924</v>
      </c>
      <c r="M54" s="71">
        <v>2099170.2492739521</v>
      </c>
      <c r="N54" s="71">
        <v>2222820.6850700672</v>
      </c>
      <c r="O54" s="71">
        <v>2316437.8325765892</v>
      </c>
      <c r="P54" s="71">
        <v>2380038.1583562815</v>
      </c>
      <c r="Q54" s="71">
        <v>2336624.9399372428</v>
      </c>
      <c r="R54" s="71">
        <v>2274432.363601679</v>
      </c>
      <c r="S54" s="71">
        <v>2260374.6006397726</v>
      </c>
      <c r="T54" s="71">
        <v>2244080.8811594374</v>
      </c>
      <c r="U54" s="71">
        <v>2245711.4236710472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22277172.278655864</v>
      </c>
      <c r="AD54" s="88"/>
    </row>
    <row r="55" spans="1:33" ht="15" x14ac:dyDescent="0.2">
      <c r="A55" s="117">
        <v>48549</v>
      </c>
      <c r="B55" s="118">
        <f>+AC58</f>
        <v>22076498.034331545</v>
      </c>
      <c r="C55" s="65" t="s">
        <v>32</v>
      </c>
      <c r="D55" s="66">
        <v>22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63846.21283283308</v>
      </c>
      <c r="M55" s="85">
        <v>71365.22400388497</v>
      </c>
      <c r="N55" s="85">
        <v>75550.863045372578</v>
      </c>
      <c r="O55" s="85">
        <v>78287.355201507569</v>
      </c>
      <c r="P55" s="85">
        <v>80161.16079040918</v>
      </c>
      <c r="Q55" s="85">
        <v>79145.305161618482</v>
      </c>
      <c r="R55" s="85">
        <v>76579.541027201034</v>
      </c>
      <c r="S55" s="85">
        <v>75708.489295625521</v>
      </c>
      <c r="T55" s="85">
        <v>74664.327185828748</v>
      </c>
      <c r="U55" s="85">
        <v>74119.312713168139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16487411.407663882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59772.862096125762</v>
      </c>
      <c r="M56" s="82">
        <v>68685.13360552059</v>
      </c>
      <c r="N56" s="82">
        <v>73854.426887835929</v>
      </c>
      <c r="O56" s="82">
        <v>76759.048200914462</v>
      </c>
      <c r="P56" s="82">
        <v>79131.480319788156</v>
      </c>
      <c r="Q56" s="82">
        <v>78080.315816525021</v>
      </c>
      <c r="R56" s="82">
        <v>74617.896965838125</v>
      </c>
      <c r="S56" s="82">
        <v>70963.511276434554</v>
      </c>
      <c r="T56" s="82">
        <v>69170.818368898268</v>
      </c>
      <c r="U56" s="82">
        <v>68482.845637019418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2158555.0175247006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43953.655668706939</v>
      </c>
      <c r="M57" s="79">
        <v>50967.524191872399</v>
      </c>
      <c r="N57" s="79">
        <v>57092.094194653888</v>
      </c>
      <c r="O57" s="79">
        <v>60822.39847214202</v>
      </c>
      <c r="P57" s="79">
        <v>62938.454132170758</v>
      </c>
      <c r="Q57" s="79">
        <v>63503.678239738067</v>
      </c>
      <c r="R57" s="79">
        <v>61892.337815827828</v>
      </c>
      <c r="S57" s="79">
        <v>58620.122642597977</v>
      </c>
      <c r="T57" s="79">
        <v>56326.050149827526</v>
      </c>
      <c r="U57" s="79">
        <v>55638.952682956537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3430531.6091429638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1847657.2026229468</v>
      </c>
      <c r="M58" s="71">
        <v>2081895.4740532658</v>
      </c>
      <c r="N58" s="71">
        <v>2226234.8328296277</v>
      </c>
      <c r="O58" s="71">
        <v>2317533.3498687623</v>
      </c>
      <c r="P58" s="71">
        <v>2378570.7031413908</v>
      </c>
      <c r="Q58" s="71">
        <v>2356459.7304436099</v>
      </c>
      <c r="R58" s="71">
        <v>2279957.6203909041</v>
      </c>
      <c r="S58" s="71">
        <v>2230198.0341886529</v>
      </c>
      <c r="T58" s="71">
        <v>2188083.9540938921</v>
      </c>
      <c r="U58" s="71">
        <v>2169907.1326984963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22076498.034331545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6B270-36F1-472D-83BE-C57C7CC41455}">
  <sheetPr>
    <tabColor theme="3" tint="0.39997558519241921"/>
    <pageSetUpPr fitToPage="1"/>
  </sheetPr>
  <dimension ref="A1:AG61"/>
  <sheetViews>
    <sheetView showGridLines="0" zoomScale="90" workbookViewId="0">
      <pane xSplit="4" ySplit="10" topLeftCell="R57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2033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100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48580</v>
      </c>
      <c r="B11" s="118">
        <f>+AC14</f>
        <v>22018453.905933607</v>
      </c>
      <c r="C11" s="65" t="s">
        <v>32</v>
      </c>
      <c r="D11" s="66">
        <v>20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63995.090543451122</v>
      </c>
      <c r="M11" s="85">
        <v>71679.362711102658</v>
      </c>
      <c r="N11" s="85">
        <v>76436.812418750487</v>
      </c>
      <c r="O11" s="85">
        <v>79784.147437206702</v>
      </c>
      <c r="P11" s="85">
        <v>82156.598092110624</v>
      </c>
      <c r="Q11" s="85">
        <v>81025.785931064034</v>
      </c>
      <c r="R11" s="85">
        <v>78490.810710890262</v>
      </c>
      <c r="S11" s="85">
        <v>77715.600503231704</v>
      </c>
      <c r="T11" s="85">
        <v>76866.14706037633</v>
      </c>
      <c r="U11" s="85">
        <v>75792.87481624684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15278864.604488615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57015.075773493714</v>
      </c>
      <c r="M12" s="82">
        <v>65967.876172896285</v>
      </c>
      <c r="N12" s="82">
        <v>72252.319938752553</v>
      </c>
      <c r="O12" s="82">
        <v>75939.015885022192</v>
      </c>
      <c r="P12" s="82">
        <v>78169.945666829255</v>
      </c>
      <c r="Q12" s="82">
        <v>77525.023796848662</v>
      </c>
      <c r="R12" s="82">
        <v>73994.558139768633</v>
      </c>
      <c r="S12" s="82">
        <v>69811.299078684577</v>
      </c>
      <c r="T12" s="82">
        <v>67183.189852115363</v>
      </c>
      <c r="U12" s="82">
        <v>65412.819766456661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2813084.4962834711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7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42611.691486463569</v>
      </c>
      <c r="M13" s="79">
        <v>49740.414533127834</v>
      </c>
      <c r="N13" s="79">
        <v>55966.974273936896</v>
      </c>
      <c r="O13" s="79">
        <v>59735.698325522433</v>
      </c>
      <c r="P13" s="79">
        <v>62005.144904802219</v>
      </c>
      <c r="Q13" s="79">
        <v>62548.469145385396</v>
      </c>
      <c r="R13" s="79">
        <v>61062.948194360673</v>
      </c>
      <c r="S13" s="79">
        <v>57996.285637786103</v>
      </c>
      <c r="T13" s="79">
        <v>55171.361688755496</v>
      </c>
      <c r="U13" s="79">
        <v>54090.269690076588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3926504.8051615199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1806243.9543682425</v>
      </c>
      <c r="M14" s="71">
        <v>2045641.6606455331</v>
      </c>
      <c r="N14" s="71">
        <v>2209514.3480475782</v>
      </c>
      <c r="O14" s="71">
        <v>2317588.9005628796</v>
      </c>
      <c r="P14" s="71">
        <v>2389847.7588431449</v>
      </c>
      <c r="Q14" s="71">
        <v>2368455.0978263733</v>
      </c>
      <c r="R14" s="71">
        <v>2293235.0841374048</v>
      </c>
      <c r="S14" s="71">
        <v>2239531.2058438752</v>
      </c>
      <c r="T14" s="71">
        <v>2192255.2324372767</v>
      </c>
      <c r="U14" s="71">
        <v>2156140.6632212996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22018453.905933607</v>
      </c>
      <c r="AD14" s="88"/>
    </row>
    <row r="15" spans="1:33" ht="15" x14ac:dyDescent="0.2">
      <c r="A15" s="115">
        <v>48611</v>
      </c>
      <c r="B15" s="118">
        <f>+AC18</f>
        <v>21700635.318713035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71908.727592399591</v>
      </c>
      <c r="M15" s="85">
        <v>77232.266111033619</v>
      </c>
      <c r="N15" s="85">
        <v>80561.971656936134</v>
      </c>
      <c r="O15" s="85">
        <v>83476.762551046166</v>
      </c>
      <c r="P15" s="85">
        <v>85021.957082867229</v>
      </c>
      <c r="Q15" s="85">
        <v>82504.594884976686</v>
      </c>
      <c r="R15" s="85">
        <v>80828.233275946608</v>
      </c>
      <c r="S15" s="85">
        <v>81755.615899855024</v>
      </c>
      <c r="T15" s="85">
        <v>81947.610122356797</v>
      </c>
      <c r="U15" s="85">
        <v>81725.156272050808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16139257.908989374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63458.238787259201</v>
      </c>
      <c r="M16" s="82">
        <v>72943.381094777898</v>
      </c>
      <c r="N16" s="82">
        <v>78733.035738241582</v>
      </c>
      <c r="O16" s="82">
        <v>82117.417685364053</v>
      </c>
      <c r="P16" s="82">
        <v>83712.611414957413</v>
      </c>
      <c r="Q16" s="82">
        <v>82822.448572212306</v>
      </c>
      <c r="R16" s="82">
        <v>78910.304172692951</v>
      </c>
      <c r="S16" s="82">
        <v>73911.339963842955</v>
      </c>
      <c r="T16" s="82">
        <v>71389.959537592629</v>
      </c>
      <c r="U16" s="82">
        <v>69701.040115330368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3030799.1083290856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48567.287450978918</v>
      </c>
      <c r="M17" s="79">
        <v>57398.244214722705</v>
      </c>
      <c r="N17" s="79">
        <v>64481.251764341374</v>
      </c>
      <c r="O17" s="79">
        <v>68020.012588209836</v>
      </c>
      <c r="P17" s="79">
        <v>69852.789375617125</v>
      </c>
      <c r="Q17" s="79">
        <v>69750.055274843908</v>
      </c>
      <c r="R17" s="79">
        <v>67814.727773717124</v>
      </c>
      <c r="S17" s="79">
        <v>64326.97163447045</v>
      </c>
      <c r="T17" s="79">
        <v>61687.222559599642</v>
      </c>
      <c r="U17" s="79">
        <v>60746.012712143427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2530578.3013945781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1886276.6568009444</v>
      </c>
      <c r="M18" s="71">
        <v>2066011.8234586748</v>
      </c>
      <c r="N18" s="71">
        <v>2184096.5831490541</v>
      </c>
      <c r="O18" s="71">
        <v>2270084.9721152186</v>
      </c>
      <c r="P18" s="71">
        <v>2314700.744819643</v>
      </c>
      <c r="Q18" s="71">
        <v>2260381.9130877587</v>
      </c>
      <c r="R18" s="71">
        <v>2203464.7933045723</v>
      </c>
      <c r="S18" s="71">
        <v>2188065.5643903539</v>
      </c>
      <c r="T18" s="71">
        <v>2171260.930835905</v>
      </c>
      <c r="U18" s="71">
        <v>2156291.3367509115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21700635.318713035</v>
      </c>
      <c r="AD18" s="88"/>
    </row>
    <row r="19" spans="1:33" ht="15" x14ac:dyDescent="0.2">
      <c r="A19" s="117">
        <v>48639</v>
      </c>
      <c r="B19" s="118">
        <f>+AC22</f>
        <v>23061064.267454196</v>
      </c>
      <c r="C19" s="65" t="s">
        <v>32</v>
      </c>
      <c r="D19" s="66">
        <v>22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69315.027264492775</v>
      </c>
      <c r="M19" s="85">
        <v>74371.554634910222</v>
      </c>
      <c r="N19" s="85">
        <v>77276.359079488306</v>
      </c>
      <c r="O19" s="85">
        <v>79997.866059115389</v>
      </c>
      <c r="P19" s="85">
        <v>81917.679602553166</v>
      </c>
      <c r="Q19" s="85">
        <v>79231.495663085443</v>
      </c>
      <c r="R19" s="85">
        <v>77283.294138299199</v>
      </c>
      <c r="S19" s="85">
        <v>78142.056884143443</v>
      </c>
      <c r="T19" s="85">
        <v>78664.273451994362</v>
      </c>
      <c r="U19" s="85">
        <v>78892.4043667238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17052024.245185737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63554.026922751</v>
      </c>
      <c r="M20" s="82">
        <v>71405.274565494983</v>
      </c>
      <c r="N20" s="82">
        <v>76470.523603269758</v>
      </c>
      <c r="O20" s="82">
        <v>79525.430867168834</v>
      </c>
      <c r="P20" s="82">
        <v>80810.712287112925</v>
      </c>
      <c r="Q20" s="82">
        <v>79175.956237942213</v>
      </c>
      <c r="R20" s="82">
        <v>74818.032830123644</v>
      </c>
      <c r="S20" s="82">
        <v>70566.973685893419</v>
      </c>
      <c r="T20" s="82">
        <v>68442.597679925064</v>
      </c>
      <c r="U20" s="82">
        <v>67608.116897030515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2929510.5823068493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47540.094373139073</v>
      </c>
      <c r="M21" s="79">
        <v>55886.294818454553</v>
      </c>
      <c r="N21" s="79">
        <v>62330.006071798052</v>
      </c>
      <c r="O21" s="79">
        <v>65803.593812080595</v>
      </c>
      <c r="P21" s="79">
        <v>67875.165483424076</v>
      </c>
      <c r="Q21" s="79">
        <v>67731.174832817851</v>
      </c>
      <c r="R21" s="79">
        <v>65945.2152797788</v>
      </c>
      <c r="S21" s="79">
        <v>62640.491595782485</v>
      </c>
      <c r="T21" s="79">
        <v>60226.034442892575</v>
      </c>
      <c r="U21" s="79">
        <v>59927.817282153374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3079529.4399616071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2016847.1793755405</v>
      </c>
      <c r="M22" s="71">
        <v>2201226.7743222774</v>
      </c>
      <c r="N22" s="71">
        <v>2317612.0245208121</v>
      </c>
      <c r="O22" s="71">
        <v>2407072.7458296167</v>
      </c>
      <c r="P22" s="71">
        <v>2464807.6278217416</v>
      </c>
      <c r="Q22" s="71">
        <v>2398452.6037037377</v>
      </c>
      <c r="R22" s="71">
        <v>2329230.6787619712</v>
      </c>
      <c r="S22" s="71">
        <v>2314595.6041736417</v>
      </c>
      <c r="T22" s="71">
        <v>2305514.578878039</v>
      </c>
      <c r="U22" s="71">
        <v>2305704.4500668123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23061064.267454196</v>
      </c>
      <c r="AD22" s="88"/>
    </row>
    <row r="23" spans="1:33" ht="15" x14ac:dyDescent="0.2">
      <c r="A23" s="117">
        <v>48670</v>
      </c>
      <c r="B23" s="118">
        <f>+AC26</f>
        <v>22438543.575570773</v>
      </c>
      <c r="C23" s="65" t="s">
        <v>32</v>
      </c>
      <c r="D23" s="66">
        <v>19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72152.073334273606</v>
      </c>
      <c r="M23" s="85">
        <v>76947.498011492979</v>
      </c>
      <c r="N23" s="85">
        <v>79148.018371454731</v>
      </c>
      <c r="O23" s="85">
        <v>81767.021434451148</v>
      </c>
      <c r="P23" s="85">
        <v>83196.770810418966</v>
      </c>
      <c r="Q23" s="85">
        <v>81557.626204457192</v>
      </c>
      <c r="R23" s="85">
        <v>79594.635401506253</v>
      </c>
      <c r="S23" s="85">
        <v>80019.034847164381</v>
      </c>
      <c r="T23" s="85">
        <v>79687.63902530873</v>
      </c>
      <c r="U23" s="85">
        <v>78406.267334220916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15057055.11072023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5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63490.060766055052</v>
      </c>
      <c r="M24" s="82">
        <v>71018.40419079682</v>
      </c>
      <c r="N24" s="82">
        <v>75897.05732824358</v>
      </c>
      <c r="O24" s="82">
        <v>78869.375656424847</v>
      </c>
      <c r="P24" s="82">
        <v>79975.509125639088</v>
      </c>
      <c r="Q24" s="82">
        <v>78911.824240739632</v>
      </c>
      <c r="R24" s="82">
        <v>75527.3291773862</v>
      </c>
      <c r="S24" s="82">
        <v>71932.409686824933</v>
      </c>
      <c r="T24" s="82">
        <v>69860.267611661373</v>
      </c>
      <c r="U24" s="82">
        <v>68442.546548795886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3669623.9216628368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49320.19935747869</v>
      </c>
      <c r="M25" s="79">
        <v>57063.815721361469</v>
      </c>
      <c r="N25" s="79">
        <v>62312.506235881447</v>
      </c>
      <c r="O25" s="79">
        <v>65467.059928664981</v>
      </c>
      <c r="P25" s="79">
        <v>67180.770939149865</v>
      </c>
      <c r="Q25" s="79">
        <v>67757.863740512679</v>
      </c>
      <c r="R25" s="79">
        <v>66356.660994530219</v>
      </c>
      <c r="S25" s="79">
        <v>63080.087934851472</v>
      </c>
      <c r="T25" s="79">
        <v>60689.765350384761</v>
      </c>
      <c r="U25" s="79">
        <v>59415.360328468945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3711864.5431877081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1984260.8933263458</v>
      </c>
      <c r="M26" s="71">
        <v>2159477.3775005192</v>
      </c>
      <c r="N26" s="71">
        <v>2257172.6731141466</v>
      </c>
      <c r="O26" s="71">
        <v>2340722.6451086858</v>
      </c>
      <c r="P26" s="71">
        <v>2383700.8166610552</v>
      </c>
      <c r="Q26" s="71">
        <v>2350701.201531461</v>
      </c>
      <c r="R26" s="71">
        <v>2288074.6844827309</v>
      </c>
      <c r="S26" s="71">
        <v>2258504.238139357</v>
      </c>
      <c r="T26" s="71">
        <v>2227505.0716414815</v>
      </c>
      <c r="U26" s="71">
        <v>2188423.9740649904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22438543.575570773</v>
      </c>
      <c r="AD26" s="88"/>
    </row>
    <row r="27" spans="1:33" ht="15" x14ac:dyDescent="0.2">
      <c r="A27" s="117">
        <v>48700</v>
      </c>
      <c r="B27" s="118">
        <f>+AC30</f>
        <v>23847628.826059278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71313.112175044924</v>
      </c>
      <c r="M27" s="85">
        <v>76578.363159086206</v>
      </c>
      <c r="N27" s="85">
        <v>80087.258559601993</v>
      </c>
      <c r="O27" s="85">
        <v>83147.498625058288</v>
      </c>
      <c r="P27" s="85">
        <v>85217.083137993861</v>
      </c>
      <c r="Q27" s="85">
        <v>82832.923505182611</v>
      </c>
      <c r="R27" s="85">
        <v>80990.554107839213</v>
      </c>
      <c r="S27" s="85">
        <v>81369.921916935389</v>
      </c>
      <c r="T27" s="85">
        <v>81280.184263905656</v>
      </c>
      <c r="U27" s="85">
        <v>81188.66462349247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16884116.845556952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63541.943667921572</v>
      </c>
      <c r="M28" s="82">
        <v>72568.599065905611</v>
      </c>
      <c r="N28" s="82">
        <v>78511.102924697232</v>
      </c>
      <c r="O28" s="82">
        <v>81387.186494352281</v>
      </c>
      <c r="P28" s="82">
        <v>83345.197981159101</v>
      </c>
      <c r="Q28" s="82">
        <v>82488.305766967344</v>
      </c>
      <c r="R28" s="82">
        <v>78305.894635391305</v>
      </c>
      <c r="S28" s="82">
        <v>73929.806381994378</v>
      </c>
      <c r="T28" s="82">
        <v>71134.493924217211</v>
      </c>
      <c r="U28" s="82">
        <v>69204.727784771676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3017669.0345095112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52329.838177887563</v>
      </c>
      <c r="M29" s="79">
        <v>60590.381459720054</v>
      </c>
      <c r="N29" s="79">
        <v>66792.611635192166</v>
      </c>
      <c r="O29" s="79">
        <v>70426.992031108894</v>
      </c>
      <c r="P29" s="79">
        <v>72131.790864641909</v>
      </c>
      <c r="Q29" s="79">
        <v>71610.227710573701</v>
      </c>
      <c r="R29" s="79">
        <v>69444.000129030377</v>
      </c>
      <c r="S29" s="79">
        <v>66468.763805608862</v>
      </c>
      <c r="T29" s="79">
        <v>64274.756638799103</v>
      </c>
      <c r="U29" s="79">
        <v>63571.128546240114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3945842.9459928172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2065722.1594149552</v>
      </c>
      <c r="M30" s="71">
        <v>2261962.3113627532</v>
      </c>
      <c r="N30" s="71">
        <v>2396632.5112615838</v>
      </c>
      <c r="O30" s="71">
        <v>2494208.1692902865</v>
      </c>
      <c r="P30" s="71">
        <v>2555730.2830103589</v>
      </c>
      <c r="Q30" s="71">
        <v>2499105.9829401467</v>
      </c>
      <c r="R30" s="71">
        <v>2430689.2155803707</v>
      </c>
      <c r="S30" s="71">
        <v>2403300.1686172741</v>
      </c>
      <c r="T30" s="71">
        <v>2377070.3850716823</v>
      </c>
      <c r="U30" s="71">
        <v>2363207.6395098693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23847628.826059278</v>
      </c>
      <c r="AD30" s="88"/>
    </row>
    <row r="31" spans="1:33" ht="15" x14ac:dyDescent="0.2">
      <c r="A31" s="117">
        <v>48731</v>
      </c>
      <c r="B31" s="118">
        <f>+AC34</f>
        <v>22633714.592663828</v>
      </c>
      <c r="C31" s="65" t="s">
        <v>32</v>
      </c>
      <c r="D31" s="66">
        <v>20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71223.565218795629</v>
      </c>
      <c r="M31" s="85">
        <v>76599.017691421046</v>
      </c>
      <c r="N31" s="85">
        <v>79197.017604380686</v>
      </c>
      <c r="O31" s="85">
        <v>81829.029607658929</v>
      </c>
      <c r="P31" s="85">
        <v>83873.337761645991</v>
      </c>
      <c r="Q31" s="85">
        <v>83032.819368313896</v>
      </c>
      <c r="R31" s="85">
        <v>80693.629880632463</v>
      </c>
      <c r="S31" s="85">
        <v>80599.87960227135</v>
      </c>
      <c r="T31" s="85">
        <v>79878.387350500911</v>
      </c>
      <c r="U31" s="85">
        <v>78402.767162632794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15906589.024965074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64182.270654380722</v>
      </c>
      <c r="M32" s="82">
        <v>72085.66517312084</v>
      </c>
      <c r="N32" s="82">
        <v>76658.635583006311</v>
      </c>
      <c r="O32" s="82">
        <v>79620.006164206148</v>
      </c>
      <c r="P32" s="82">
        <v>80866.996188414269</v>
      </c>
      <c r="Q32" s="82">
        <v>79479.106977373245</v>
      </c>
      <c r="R32" s="82">
        <v>75576.331608551103</v>
      </c>
      <c r="S32" s="82">
        <v>71532.43012419845</v>
      </c>
      <c r="T32" s="82">
        <v>69185.686578117849</v>
      </c>
      <c r="U32" s="82">
        <v>67651.978634228639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2947356.4307423905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49201.877485703764</v>
      </c>
      <c r="M33" s="79">
        <v>56917.935494396297</v>
      </c>
      <c r="N33" s="79">
        <v>63094.947576254046</v>
      </c>
      <c r="O33" s="79">
        <v>67097.349540398733</v>
      </c>
      <c r="P33" s="79">
        <v>69285.473254924771</v>
      </c>
      <c r="Q33" s="79">
        <v>69623.888080300458</v>
      </c>
      <c r="R33" s="79">
        <v>67506.89341404484</v>
      </c>
      <c r="S33" s="79">
        <v>64087.888379834381</v>
      </c>
      <c r="T33" s="79">
        <v>61716.984700939509</v>
      </c>
      <c r="U33" s="79">
        <v>61428.284899263614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3779769.1369563625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1976411.651907658</v>
      </c>
      <c r="M34" s="71">
        <v>2161830.6274872823</v>
      </c>
      <c r="N34" s="71">
        <v>2269144.5798771633</v>
      </c>
      <c r="O34" s="71">
        <v>2357644.7140523954</v>
      </c>
      <c r="P34" s="71">
        <v>2416647.5795161258</v>
      </c>
      <c r="Q34" s="71">
        <v>2396316.1437575733</v>
      </c>
      <c r="R34" s="71">
        <v>2321219.2845311225</v>
      </c>
      <c r="S34" s="71">
        <v>2282654.6428212272</v>
      </c>
      <c r="T34" s="71">
        <v>2244612.4015281266</v>
      </c>
      <c r="U34" s="71">
        <v>2207232.9671851522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22633714.592663828</v>
      </c>
      <c r="AD34" s="88"/>
    </row>
    <row r="35" spans="1:33" ht="15" x14ac:dyDescent="0.2">
      <c r="A35" s="117">
        <v>48761</v>
      </c>
      <c r="B35" s="118">
        <f>+AC38</f>
        <v>22870297.311161738</v>
      </c>
      <c r="C35" s="65" t="s">
        <v>32</v>
      </c>
      <c r="D35" s="66">
        <v>19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70605.840327040714</v>
      </c>
      <c r="M35" s="85">
        <v>75785.969129432808</v>
      </c>
      <c r="N35" s="85">
        <v>78375.820457195601</v>
      </c>
      <c r="O35" s="85">
        <v>81150.269677223856</v>
      </c>
      <c r="P35" s="85">
        <v>82466.288147264859</v>
      </c>
      <c r="Q35" s="85">
        <v>80265.872500150494</v>
      </c>
      <c r="R35" s="85">
        <v>78441.770883397054</v>
      </c>
      <c r="S35" s="85">
        <v>79019.912494847769</v>
      </c>
      <c r="T35" s="85">
        <v>78385.843922078478</v>
      </c>
      <c r="U35" s="85">
        <v>77187.427288231294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14852015.281710396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63240.655179441957</v>
      </c>
      <c r="M36" s="82">
        <v>71496.656565858822</v>
      </c>
      <c r="N36" s="82">
        <v>76183.889678004271</v>
      </c>
      <c r="O36" s="82">
        <v>79235.773814258573</v>
      </c>
      <c r="P36" s="82">
        <v>80153.342110578378</v>
      </c>
      <c r="Q36" s="82">
        <v>78616.16635313179</v>
      </c>
      <c r="R36" s="82">
        <v>74825.138048228357</v>
      </c>
      <c r="S36" s="82">
        <v>70950.760050874407</v>
      </c>
      <c r="T36" s="82">
        <v>68627.228383039503</v>
      </c>
      <c r="U36" s="82">
        <v>66944.108050662951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3651368.5911703948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49541.316570415103</v>
      </c>
      <c r="M37" s="79">
        <v>57558.822758500355</v>
      </c>
      <c r="N37" s="79">
        <v>63449.292397547753</v>
      </c>
      <c r="O37" s="79">
        <v>66911.33606898076</v>
      </c>
      <c r="P37" s="79">
        <v>68459.535867230807</v>
      </c>
      <c r="Q37" s="79">
        <v>68218.337361483063</v>
      </c>
      <c r="R37" s="79">
        <v>66251.734830742964</v>
      </c>
      <c r="S37" s="79">
        <v>63077.461663074573</v>
      </c>
      <c r="T37" s="79">
        <v>60626.473533777789</v>
      </c>
      <c r="U37" s="79">
        <v>59750.465845525185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4366913.4382809475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2004503.4581038889</v>
      </c>
      <c r="M38" s="71">
        <v>2200328.4555980195</v>
      </c>
      <c r="N38" s="71">
        <v>2314205.0838595722</v>
      </c>
      <c r="O38" s="71">
        <v>2406413.3454214116</v>
      </c>
      <c r="P38" s="71">
        <v>2446842.9364215401</v>
      </c>
      <c r="Q38" s="71">
        <v>2395660.7707988997</v>
      </c>
      <c r="R38" s="71">
        <v>2328281.4808408865</v>
      </c>
      <c r="S38" s="71">
        <v>2297674.3692980018</v>
      </c>
      <c r="T38" s="71">
        <v>2256852.4911711328</v>
      </c>
      <c r="U38" s="71">
        <v>2219534.9196483856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22870297.311161738</v>
      </c>
      <c r="AD38" s="88"/>
    </row>
    <row r="39" spans="1:33" ht="15" x14ac:dyDescent="0.2">
      <c r="A39" s="117">
        <v>48792</v>
      </c>
      <c r="B39" s="118">
        <f>+AC42</f>
        <v>23572780.166239552</v>
      </c>
      <c r="C39" s="65" t="s">
        <v>32</v>
      </c>
      <c r="D39" s="66">
        <v>22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72194.990506597751</v>
      </c>
      <c r="M39" s="85">
        <v>76833.808892367757</v>
      </c>
      <c r="N39" s="85">
        <v>79198.773355318001</v>
      </c>
      <c r="O39" s="85">
        <v>81792.560305198189</v>
      </c>
      <c r="P39" s="85">
        <v>83202.935695349908</v>
      </c>
      <c r="Q39" s="85">
        <v>80887.637115309728</v>
      </c>
      <c r="R39" s="85">
        <v>78991.158656196159</v>
      </c>
      <c r="S39" s="85">
        <v>79991.373480166774</v>
      </c>
      <c r="T39" s="85">
        <v>79760.024218122882</v>
      </c>
      <c r="U39" s="85">
        <v>78994.979757222623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17420661.323600695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64839.37580785418</v>
      </c>
      <c r="M40" s="82">
        <v>73076.479083063125</v>
      </c>
      <c r="N40" s="82">
        <v>77981.30696265951</v>
      </c>
      <c r="O40" s="82">
        <v>80987.776235719037</v>
      </c>
      <c r="P40" s="82">
        <v>82038.961732956159</v>
      </c>
      <c r="Q40" s="82">
        <v>80163.096756179104</v>
      </c>
      <c r="R40" s="82">
        <v>76273.408513183284</v>
      </c>
      <c r="S40" s="82">
        <v>72430.003461416694</v>
      </c>
      <c r="T40" s="82">
        <v>69781.206777063402</v>
      </c>
      <c r="U40" s="82">
        <v>68021.472972778414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2982372.3532114918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5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50046.116478338416</v>
      </c>
      <c r="M41" s="79">
        <v>58160.179015856804</v>
      </c>
      <c r="N41" s="79">
        <v>64394.179194512159</v>
      </c>
      <c r="O41" s="79">
        <v>67984.953252151099</v>
      </c>
      <c r="P41" s="79">
        <v>69708.713764442524</v>
      </c>
      <c r="Q41" s="79">
        <v>69493.983002656358</v>
      </c>
      <c r="R41" s="79">
        <v>67421.68280521626</v>
      </c>
      <c r="S41" s="79">
        <v>64043.875370068541</v>
      </c>
      <c r="T41" s="79">
        <v>61749.645012666086</v>
      </c>
      <c r="U41" s="79">
        <v>60945.969989564794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3169746.4894273654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2097877.8767682593</v>
      </c>
      <c r="M42" s="71">
        <v>2273450.6070436272</v>
      </c>
      <c r="N42" s="71">
        <v>2376269.137640195</v>
      </c>
      <c r="O42" s="71">
        <v>2463312.1979179913</v>
      </c>
      <c r="P42" s="71">
        <v>2507164.0010517351</v>
      </c>
      <c r="Q42" s="71">
        <v>2447650.3185748118</v>
      </c>
      <c r="R42" s="71">
        <v>2380007.5385151301</v>
      </c>
      <c r="S42" s="71">
        <v>2369749.6072596787</v>
      </c>
      <c r="T42" s="71">
        <v>2342593.5849702875</v>
      </c>
      <c r="U42" s="71">
        <v>2314705.2964978353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23572780.166239552</v>
      </c>
      <c r="AD42" s="88"/>
    </row>
    <row r="43" spans="1:33" ht="15" x14ac:dyDescent="0.2">
      <c r="A43" s="117">
        <v>48823</v>
      </c>
      <c r="B43" s="118">
        <f>+AC46</f>
        <v>22447792.261997707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70498.935078300288</v>
      </c>
      <c r="M43" s="85">
        <v>74947.7802521915</v>
      </c>
      <c r="N43" s="85">
        <v>77231.502920209474</v>
      </c>
      <c r="O43" s="85">
        <v>79763.497633079707</v>
      </c>
      <c r="P43" s="85">
        <v>81198.29489851548</v>
      </c>
      <c r="Q43" s="85">
        <v>79017.576231875486</v>
      </c>
      <c r="R43" s="85">
        <v>77430.142659870922</v>
      </c>
      <c r="S43" s="85">
        <v>78065.975976959773</v>
      </c>
      <c r="T43" s="85">
        <v>78038.240755941311</v>
      </c>
      <c r="U43" s="85">
        <v>77680.366972258271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17025190.894342449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64704.313462645703</v>
      </c>
      <c r="M44" s="82">
        <v>72216.722778157055</v>
      </c>
      <c r="N44" s="82">
        <v>76930.394001061984</v>
      </c>
      <c r="O44" s="82">
        <v>79311.107991936689</v>
      </c>
      <c r="P44" s="82">
        <v>80317.141147104427</v>
      </c>
      <c r="Q44" s="82">
        <v>77679.380405341086</v>
      </c>
      <c r="R44" s="82">
        <v>74056.108164313744</v>
      </c>
      <c r="S44" s="82">
        <v>70922.719780195053</v>
      </c>
      <c r="T44" s="82">
        <v>68887.331471151629</v>
      </c>
      <c r="U44" s="82">
        <v>66992.340905172736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2928070.2404283206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50200.348483668022</v>
      </c>
      <c r="M45" s="79">
        <v>57890.751643023272</v>
      </c>
      <c r="N45" s="79">
        <v>63307.721834695018</v>
      </c>
      <c r="O45" s="79">
        <v>66670.215765171815</v>
      </c>
      <c r="P45" s="79">
        <v>68296.94083772153</v>
      </c>
      <c r="Q45" s="79">
        <v>67725.548452066709</v>
      </c>
      <c r="R45" s="79">
        <v>65741.328800696996</v>
      </c>
      <c r="S45" s="79">
        <v>62915.574882513894</v>
      </c>
      <c r="T45" s="79">
        <v>60624.717480499676</v>
      </c>
      <c r="U45" s="79">
        <v>60259.633626677634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2494531.1272269385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2010595.2195078612</v>
      </c>
      <c r="M46" s="71">
        <v>2169281.0632329341</v>
      </c>
      <c r="N46" s="71">
        <v>2260045.5275876364</v>
      </c>
      <c r="O46" s="71">
        <v>2338722.2429561876</v>
      </c>
      <c r="P46" s="71">
        <v>2380818.8157066447</v>
      </c>
      <c r="Q46" s="71">
        <v>2320006.392530892</v>
      </c>
      <c r="R46" s="71">
        <v>2262652.8863772033</v>
      </c>
      <c r="S46" s="71">
        <v>2252804.6501439507</v>
      </c>
      <c r="T46" s="71">
        <v>2234889.4924373142</v>
      </c>
      <c r="U46" s="71">
        <v>2217975.9715170837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22447792.261997707</v>
      </c>
      <c r="AD46" s="88"/>
    </row>
    <row r="47" spans="1:33" ht="15" x14ac:dyDescent="0.2">
      <c r="A47" s="117">
        <v>48853</v>
      </c>
      <c r="B47" s="118">
        <f>+AC50</f>
        <v>23700151.819702856</v>
      </c>
      <c r="C47" s="65" t="s">
        <v>32</v>
      </c>
      <c r="D47" s="66">
        <v>20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73043.095807854857</v>
      </c>
      <c r="M47" s="85">
        <v>77905.373241825815</v>
      </c>
      <c r="N47" s="85">
        <v>80500.325791315321</v>
      </c>
      <c r="O47" s="85">
        <v>83033.018764228589</v>
      </c>
      <c r="P47" s="85">
        <v>84633.09282627824</v>
      </c>
      <c r="Q47" s="85">
        <v>83031.280610355141</v>
      </c>
      <c r="R47" s="85">
        <v>81144.780026815555</v>
      </c>
      <c r="S47" s="85">
        <v>81653.789294878618</v>
      </c>
      <c r="T47" s="85">
        <v>81679.152138697274</v>
      </c>
      <c r="U47" s="85">
        <v>80892.790136255004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16150333.972770089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66243.825784168235</v>
      </c>
      <c r="M48" s="82">
        <v>73798.319938320274</v>
      </c>
      <c r="N48" s="82">
        <v>78084.875014495352</v>
      </c>
      <c r="O48" s="82">
        <v>81089.868684090878</v>
      </c>
      <c r="P48" s="82">
        <v>82420.404906876865</v>
      </c>
      <c r="Q48" s="82">
        <v>80964.792823521551</v>
      </c>
      <c r="R48" s="82">
        <v>77100.133092656979</v>
      </c>
      <c r="S48" s="82">
        <v>73683.446774650467</v>
      </c>
      <c r="T48" s="82">
        <v>71397.53057552244</v>
      </c>
      <c r="U48" s="82">
        <v>69700.332966805727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3772417.6528055444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50648.176123208672</v>
      </c>
      <c r="M49" s="79">
        <v>58254.141652393031</v>
      </c>
      <c r="N49" s="79">
        <v>63659.506671833602</v>
      </c>
      <c r="O49" s="79">
        <v>66938.888939664554</v>
      </c>
      <c r="P49" s="79">
        <v>68576.046599729627</v>
      </c>
      <c r="Q49" s="79">
        <v>68484.643030277264</v>
      </c>
      <c r="R49" s="79">
        <v>66759.196384144816</v>
      </c>
      <c r="S49" s="79">
        <v>63540.338482083469</v>
      </c>
      <c r="T49" s="79">
        <v>61500.654248279709</v>
      </c>
      <c r="U49" s="79">
        <v>61205.106889589595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3777400.1941272262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2095970.1018171902</v>
      </c>
      <c r="M50" s="71">
        <v>2276623.9144424759</v>
      </c>
      <c r="N50" s="71">
        <v>2382387.9309297847</v>
      </c>
      <c r="O50" s="71">
        <v>2467743.0523430132</v>
      </c>
      <c r="P50" s="71">
        <v>2516220.1606583269</v>
      </c>
      <c r="Q50" s="71">
        <v>2476357.4345063744</v>
      </c>
      <c r="R50" s="71">
        <v>2408951.4443044649</v>
      </c>
      <c r="S50" s="71">
        <v>2382735.0506633255</v>
      </c>
      <c r="T50" s="71">
        <v>2359574.6211412363</v>
      </c>
      <c r="U50" s="71">
        <v>2333588.1088966662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23700151.819702856</v>
      </c>
      <c r="AD50" s="88"/>
    </row>
    <row r="51" spans="1:33" ht="15" x14ac:dyDescent="0.2">
      <c r="A51" s="117">
        <v>48884</v>
      </c>
      <c r="B51" s="118">
        <f>+AC54</f>
        <v>22671366.634639505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71724.988271562863</v>
      </c>
      <c r="M51" s="85">
        <v>76590.432207986159</v>
      </c>
      <c r="N51" s="85">
        <v>78765.170195880404</v>
      </c>
      <c r="O51" s="85">
        <v>81226.672202731686</v>
      </c>
      <c r="P51" s="85">
        <v>83027.337714744994</v>
      </c>
      <c r="Q51" s="85">
        <v>81507.269129733497</v>
      </c>
      <c r="R51" s="85">
        <v>79489.681775875011</v>
      </c>
      <c r="S51" s="85">
        <v>80378.854753930573</v>
      </c>
      <c r="T51" s="85">
        <v>80353.682830501828</v>
      </c>
      <c r="U51" s="85">
        <v>79749.71360613835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15856276.053781707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65339.291727338321</v>
      </c>
      <c r="M52" s="82">
        <v>72879.11669661905</v>
      </c>
      <c r="N52" s="82">
        <v>76950.637776683507</v>
      </c>
      <c r="O52" s="82">
        <v>79659.061682831656</v>
      </c>
      <c r="P52" s="82">
        <v>80831.66369890912</v>
      </c>
      <c r="Q52" s="82">
        <v>79521.164158183252</v>
      </c>
      <c r="R52" s="82">
        <v>75998.052848061285</v>
      </c>
      <c r="S52" s="82">
        <v>72812.350508579417</v>
      </c>
      <c r="T52" s="82">
        <v>71072.786162590695</v>
      </c>
      <c r="U52" s="82">
        <v>69715.746512643527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2979119.4870897592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50182.082511265406</v>
      </c>
      <c r="M53" s="79">
        <v>58582.282782420953</v>
      </c>
      <c r="N53" s="79">
        <v>64349.002649979942</v>
      </c>
      <c r="O53" s="79">
        <v>67913.857981912457</v>
      </c>
      <c r="P53" s="79">
        <v>69673.443651247828</v>
      </c>
      <c r="Q53" s="79">
        <v>69641.802169176342</v>
      </c>
      <c r="R53" s="79">
        <v>67583.223036539814</v>
      </c>
      <c r="S53" s="79">
        <v>64597.975970539097</v>
      </c>
      <c r="T53" s="79">
        <v>63441.97743280993</v>
      </c>
      <c r="U53" s="79">
        <v>63362.867442114366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3835971.0937680365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1996949.427408203</v>
      </c>
      <c r="M54" s="71">
        <v>2174818.8076407253</v>
      </c>
      <c r="N54" s="71">
        <v>2269199.9709242219</v>
      </c>
      <c r="O54" s="71">
        <v>2350652.8386774352</v>
      </c>
      <c r="P54" s="71">
        <v>2401914.0709980233</v>
      </c>
      <c r="Q54" s="71">
        <v>2366080.8522424609</v>
      </c>
      <c r="R54" s="71">
        <v>2299285.1851289845</v>
      </c>
      <c r="S54" s="71">
        <v>2286414.3529361635</v>
      </c>
      <c r="T54" s="71">
        <v>2272016.6658572587</v>
      </c>
      <c r="U54" s="71">
        <v>2254034.4628260275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22671366.634639505</v>
      </c>
      <c r="AD54" s="88"/>
    </row>
    <row r="55" spans="1:33" ht="15" x14ac:dyDescent="0.2">
      <c r="A55" s="117">
        <v>48914</v>
      </c>
      <c r="B55" s="118">
        <f>+AC58</f>
        <v>22839876.815855891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68453.594292528782</v>
      </c>
      <c r="M55" s="85">
        <v>74774.922631619076</v>
      </c>
      <c r="N55" s="85">
        <v>77904.805303859699</v>
      </c>
      <c r="O55" s="85">
        <v>80761.323922942713</v>
      </c>
      <c r="P55" s="85">
        <v>82633.689493740429</v>
      </c>
      <c r="Q55" s="85">
        <v>81857.727138753049</v>
      </c>
      <c r="R55" s="85">
        <v>79395.977731454972</v>
      </c>
      <c r="S55" s="85">
        <v>78646.720308763397</v>
      </c>
      <c r="T55" s="85">
        <v>77083.020376596964</v>
      </c>
      <c r="U55" s="85">
        <v>75728.533289118204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16322046.604276923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5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59519.436783621095</v>
      </c>
      <c r="M56" s="82">
        <v>67037.004024703463</v>
      </c>
      <c r="N56" s="82">
        <v>71488.249686854935</v>
      </c>
      <c r="O56" s="82">
        <v>74438.213271455359</v>
      </c>
      <c r="P56" s="82">
        <v>75341.64635359557</v>
      </c>
      <c r="Q56" s="82">
        <v>74959.318524171453</v>
      </c>
      <c r="R56" s="82">
        <v>71911.616327325391</v>
      </c>
      <c r="S56" s="82">
        <v>68592.018920868562</v>
      </c>
      <c r="T56" s="82">
        <v>66526.911302338078</v>
      </c>
      <c r="U56" s="82">
        <v>65269.334491763613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3475418.748433488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5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48119.265341638369</v>
      </c>
      <c r="M57" s="79">
        <v>55077.388389495136</v>
      </c>
      <c r="N57" s="79">
        <v>60566.624828150125</v>
      </c>
      <c r="O57" s="79">
        <v>64601.201466813967</v>
      </c>
      <c r="P57" s="79">
        <v>66864.004301990382</v>
      </c>
      <c r="Q57" s="79">
        <v>67061.732850371307</v>
      </c>
      <c r="R57" s="79">
        <v>65412.798059190565</v>
      </c>
      <c r="S57" s="79">
        <v>62281.395064935576</v>
      </c>
      <c r="T57" s="79">
        <v>59898.133172058348</v>
      </c>
      <c r="U57" s="79">
        <v>58599.749154452024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3042411.4631454786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1975718.9907694017</v>
      </c>
      <c r="M58" s="71">
        <v>2180845.3373349938</v>
      </c>
      <c r="N58" s="71">
        <v>2296275.2839560788</v>
      </c>
      <c r="O58" s="71">
        <v>2391184.8760731434</v>
      </c>
      <c r="P58" s="71">
        <v>2446335.7326464788</v>
      </c>
      <c r="Q58" s="71">
        <v>2429117.5267865276</v>
      </c>
      <c r="R58" s="71">
        <v>2353937.6042931341</v>
      </c>
      <c r="S58" s="71">
        <v>2305948.1964130518</v>
      </c>
      <c r="T58" s="71">
        <v>2250868.6502805185</v>
      </c>
      <c r="U58" s="71">
        <v>2209644.6173025607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22839876.815855891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5CA2E-74BE-44FB-BE98-441F2C217BB4}">
  <sheetPr>
    <tabColor theme="3" tint="0.39997558519241921"/>
    <pageSetUpPr fitToPage="1"/>
  </sheetPr>
  <dimension ref="A1:AG61"/>
  <sheetViews>
    <sheetView showGridLines="0" zoomScale="90" workbookViewId="0">
      <pane xSplit="4" ySplit="10" topLeftCell="E40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2034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99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48945</v>
      </c>
      <c r="B11" s="118">
        <f>+AC14</f>
        <v>22387317.05930315</v>
      </c>
      <c r="C11" s="65" t="s">
        <v>32</v>
      </c>
      <c r="D11" s="66">
        <v>21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66822.384254279168</v>
      </c>
      <c r="M11" s="85">
        <v>72867.470829619298</v>
      </c>
      <c r="N11" s="85">
        <v>76268.380280087411</v>
      </c>
      <c r="O11" s="85">
        <v>79411.935847566972</v>
      </c>
      <c r="P11" s="85">
        <v>81267.706187583244</v>
      </c>
      <c r="Q11" s="85">
        <v>80330.008428357338</v>
      </c>
      <c r="R11" s="85">
        <v>78303.651391249397</v>
      </c>
      <c r="S11" s="85">
        <v>77712.758045485229</v>
      </c>
      <c r="T11" s="85">
        <v>76435.87764474329</v>
      </c>
      <c r="U11" s="85">
        <v>74936.307693835159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16051486.092658935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59688.385055899904</v>
      </c>
      <c r="M12" s="82">
        <v>67881.156990541145</v>
      </c>
      <c r="N12" s="82">
        <v>73158.037937982852</v>
      </c>
      <c r="O12" s="82">
        <v>76344.635838960836</v>
      </c>
      <c r="P12" s="82">
        <v>78170.899931443957</v>
      </c>
      <c r="Q12" s="82">
        <v>76852.816612928858</v>
      </c>
      <c r="R12" s="82">
        <v>73320.094703300929</v>
      </c>
      <c r="S12" s="82">
        <v>69537.407594031538</v>
      </c>
      <c r="T12" s="82">
        <v>66980.338700334003</v>
      </c>
      <c r="U12" s="82">
        <v>65305.789025203019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2828958.249562508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45464.084380739921</v>
      </c>
      <c r="M13" s="79">
        <v>52270.452081189505</v>
      </c>
      <c r="N13" s="79">
        <v>58081.476333796018</v>
      </c>
      <c r="O13" s="79">
        <v>62046.626874068432</v>
      </c>
      <c r="P13" s="79">
        <v>64057.095363089298</v>
      </c>
      <c r="Q13" s="79">
        <v>64525.022831824026</v>
      </c>
      <c r="R13" s="79">
        <v>63078.565273333908</v>
      </c>
      <c r="S13" s="79">
        <v>59983.236302029487</v>
      </c>
      <c r="T13" s="79">
        <v>57905.604719934519</v>
      </c>
      <c r="U13" s="79">
        <v>57066.622020279079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3506872.7170817051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1914808.1158479017</v>
      </c>
      <c r="M14" s="71">
        <v>2115364.2278713067</v>
      </c>
      <c r="N14" s="71">
        <v>2242756.9956365433</v>
      </c>
      <c r="O14" s="71">
        <v>2345308.9573991601</v>
      </c>
      <c r="P14" s="71">
        <v>2403648.0018435596</v>
      </c>
      <c r="Q14" s="71">
        <v>2381491.5804381641</v>
      </c>
      <c r="R14" s="71">
        <v>2316128.4496694445</v>
      </c>
      <c r="S14" s="71">
        <v>2270016.9671434928</v>
      </c>
      <c r="T14" s="71">
        <v>2220508.4136605524</v>
      </c>
      <c r="U14" s="71">
        <v>2177285.3497930248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22387317.05930315</v>
      </c>
      <c r="AD14" s="88"/>
    </row>
    <row r="15" spans="1:33" ht="15" x14ac:dyDescent="0.2">
      <c r="A15" s="115">
        <v>48976</v>
      </c>
      <c r="B15" s="118">
        <f>+AC18</f>
        <v>22024889.361614015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74242.862944801207</v>
      </c>
      <c r="M15" s="85">
        <v>78739.123137377639</v>
      </c>
      <c r="N15" s="85">
        <v>81249.051620958853</v>
      </c>
      <c r="O15" s="85">
        <v>84103.73680935835</v>
      </c>
      <c r="P15" s="85">
        <v>85785.08569295067</v>
      </c>
      <c r="Q15" s="85">
        <v>83314.848004702464</v>
      </c>
      <c r="R15" s="85">
        <v>81754.62888076638</v>
      </c>
      <c r="S15" s="85">
        <v>81631.740897474025</v>
      </c>
      <c r="T15" s="85">
        <v>82233.062047328232</v>
      </c>
      <c r="U15" s="85">
        <v>81177.036533012986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16284623.531374615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67621.36031387301</v>
      </c>
      <c r="M16" s="82">
        <v>75305.055965949068</v>
      </c>
      <c r="N16" s="82">
        <v>80447.866756620118</v>
      </c>
      <c r="O16" s="82">
        <v>83641.71663855217</v>
      </c>
      <c r="P16" s="82">
        <v>84916.855878390968</v>
      </c>
      <c r="Q16" s="82">
        <v>83548.287419575616</v>
      </c>
      <c r="R16" s="82">
        <v>79366.715687045333</v>
      </c>
      <c r="S16" s="82">
        <v>75538.125598978819</v>
      </c>
      <c r="T16" s="82">
        <v>72877.664138562162</v>
      </c>
      <c r="U16" s="82">
        <v>70776.256952867421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3096159.6214016587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52126.426661456782</v>
      </c>
      <c r="M17" s="79">
        <v>60525.487206743019</v>
      </c>
      <c r="N17" s="79">
        <v>66828.39994551253</v>
      </c>
      <c r="O17" s="79">
        <v>70773.64153457417</v>
      </c>
      <c r="P17" s="79">
        <v>72265.894211462277</v>
      </c>
      <c r="Q17" s="79">
        <v>72047.115543427251</v>
      </c>
      <c r="R17" s="79">
        <v>70065.225357446936</v>
      </c>
      <c r="S17" s="79">
        <v>67151.161049034607</v>
      </c>
      <c r="T17" s="79">
        <v>64823.538888941301</v>
      </c>
      <c r="U17" s="79">
        <v>64419.661810836005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2644106.2088377397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1963848.4067973432</v>
      </c>
      <c r="M18" s="71">
        <v>2118104.6354383212</v>
      </c>
      <c r="N18" s="71">
        <v>2214086.0992277078</v>
      </c>
      <c r="O18" s="71">
        <v>2299736.1688796724</v>
      </c>
      <c r="P18" s="71">
        <v>2344432.714218426</v>
      </c>
      <c r="Q18" s="71">
        <v>2288678.5719460608</v>
      </c>
      <c r="R18" s="71">
        <v>2232820.3417932969</v>
      </c>
      <c r="S18" s="71">
        <v>2203391.964541534</v>
      </c>
      <c r="T18" s="71">
        <v>2195466.0530565786</v>
      </c>
      <c r="U18" s="71">
        <v>2164324.4057150735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22024889.361614015</v>
      </c>
      <c r="AD18" s="88"/>
    </row>
    <row r="19" spans="1:33" ht="15" x14ac:dyDescent="0.2">
      <c r="A19" s="117">
        <v>49004</v>
      </c>
      <c r="B19" s="118">
        <f>+AC22</f>
        <v>23351512.402644061</v>
      </c>
      <c r="C19" s="65" t="s">
        <v>32</v>
      </c>
      <c r="D19" s="66">
        <v>22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71801.209283015254</v>
      </c>
      <c r="M19" s="85">
        <v>75888.411866234863</v>
      </c>
      <c r="N19" s="85">
        <v>78052.551739858915</v>
      </c>
      <c r="O19" s="85">
        <v>80686.189709044353</v>
      </c>
      <c r="P19" s="85">
        <v>81807.259091146247</v>
      </c>
      <c r="Q19" s="85">
        <v>79767.206247163325</v>
      </c>
      <c r="R19" s="85">
        <v>78251.356006412432</v>
      </c>
      <c r="S19" s="85">
        <v>79132.456355990857</v>
      </c>
      <c r="T19" s="85">
        <v>79034.516221013269</v>
      </c>
      <c r="U19" s="85">
        <v>77964.923274207336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17212493.755469907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64552.994068281478</v>
      </c>
      <c r="M20" s="82">
        <v>72375.424046491928</v>
      </c>
      <c r="N20" s="82">
        <v>77104.654818954601</v>
      </c>
      <c r="O20" s="82">
        <v>80293.589603833083</v>
      </c>
      <c r="P20" s="82">
        <v>81275.119807445983</v>
      </c>
      <c r="Q20" s="82">
        <v>80001.092405869393</v>
      </c>
      <c r="R20" s="82">
        <v>75947.154581972049</v>
      </c>
      <c r="S20" s="82">
        <v>72157.173159950777</v>
      </c>
      <c r="T20" s="82">
        <v>70234.556693781662</v>
      </c>
      <c r="U20" s="82">
        <v>68978.699624428991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2971681.8352440395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49642.61863268014</v>
      </c>
      <c r="M21" s="79">
        <v>57527.152348393392</v>
      </c>
      <c r="N21" s="79">
        <v>63531.602288359063</v>
      </c>
      <c r="O21" s="79">
        <v>67253.548635027953</v>
      </c>
      <c r="P21" s="79">
        <v>69249.083098481511</v>
      </c>
      <c r="Q21" s="79">
        <v>69410.160127465453</v>
      </c>
      <c r="R21" s="79">
        <v>67799.716665400789</v>
      </c>
      <c r="S21" s="79">
        <v>64639.420150062433</v>
      </c>
      <c r="T21" s="79">
        <v>62668.192975863269</v>
      </c>
      <c r="U21" s="79">
        <v>61745.867464288975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3167336.8119301144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2086051.6736628623</v>
      </c>
      <c r="M22" s="71">
        <v>2246682.5189851015</v>
      </c>
      <c r="N22" s="71">
        <v>2343232.7689945097</v>
      </c>
      <c r="O22" s="71">
        <v>2432538.2751894481</v>
      </c>
      <c r="P22" s="71">
        <v>2471105.5947274091</v>
      </c>
      <c r="Q22" s="71">
        <v>2421933.7076983978</v>
      </c>
      <c r="R22" s="71">
        <v>2364317.0337959654</v>
      </c>
      <c r="S22" s="71">
        <v>2352739.8332219138</v>
      </c>
      <c r="T22" s="71">
        <v>2333038.548516735</v>
      </c>
      <c r="U22" s="71">
        <v>2299872.4478517221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23351512.402644061</v>
      </c>
      <c r="AD22" s="88"/>
    </row>
    <row r="23" spans="1:33" ht="15" x14ac:dyDescent="0.2">
      <c r="A23" s="117">
        <v>49035</v>
      </c>
      <c r="B23" s="118">
        <f>+AC26</f>
        <v>22719574.00521531</v>
      </c>
      <c r="C23" s="65" t="s">
        <v>32</v>
      </c>
      <c r="D23" s="66">
        <v>18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72213.882507149552</v>
      </c>
      <c r="M23" s="85">
        <v>77965.569406231778</v>
      </c>
      <c r="N23" s="85">
        <v>81412.005232110212</v>
      </c>
      <c r="O23" s="85">
        <v>84479.175584192635</v>
      </c>
      <c r="P23" s="85">
        <v>86396.033640383859</v>
      </c>
      <c r="Q23" s="85">
        <v>84090.288191945481</v>
      </c>
      <c r="R23" s="85">
        <v>82195.034122835452</v>
      </c>
      <c r="S23" s="85">
        <v>82486.251262011778</v>
      </c>
      <c r="T23" s="85">
        <v>82250.023220353294</v>
      </c>
      <c r="U23" s="85">
        <v>81535.614876219523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14670429.804781806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5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61905.139736259778</v>
      </c>
      <c r="M24" s="82">
        <v>70850.27454434098</v>
      </c>
      <c r="N24" s="82">
        <v>76757.276319348719</v>
      </c>
      <c r="O24" s="82">
        <v>80251.998364271087</v>
      </c>
      <c r="P24" s="82">
        <v>82097.610987158172</v>
      </c>
      <c r="Q24" s="82">
        <v>81583.361208013288</v>
      </c>
      <c r="R24" s="82">
        <v>77872.522172551209</v>
      </c>
      <c r="S24" s="82">
        <v>73711.607533000963</v>
      </c>
      <c r="T24" s="82">
        <v>71035.751632538362</v>
      </c>
      <c r="U24" s="82">
        <v>68519.256746267332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3722923.9962187498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7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47509.87402511447</v>
      </c>
      <c r="M25" s="79">
        <v>56103.961664774193</v>
      </c>
      <c r="N25" s="79">
        <v>62480.335382057921</v>
      </c>
      <c r="O25" s="79">
        <v>65899.804664066702</v>
      </c>
      <c r="P25" s="79">
        <v>67831.727636808777</v>
      </c>
      <c r="Q25" s="79">
        <v>68079.067499214565</v>
      </c>
      <c r="R25" s="79">
        <v>66465.733922246538</v>
      </c>
      <c r="S25" s="79">
        <v>63134.266240948564</v>
      </c>
      <c r="T25" s="79">
        <v>60762.424288309689</v>
      </c>
      <c r="U25" s="79">
        <v>59764.262421423315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4326220.2042147536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1941944.7019857923</v>
      </c>
      <c r="M26" s="71">
        <v>2150359.3536872962</v>
      </c>
      <c r="N26" s="71">
        <v>2286564.823449133</v>
      </c>
      <c r="O26" s="71">
        <v>2383183.7849852899</v>
      </c>
      <c r="P26" s="71">
        <v>2440438.7539203619</v>
      </c>
      <c r="Q26" s="71">
        <v>2398095.4659895874</v>
      </c>
      <c r="R26" s="71">
        <v>2334133.3625295199</v>
      </c>
      <c r="S26" s="71">
        <v>2295250.4240678567</v>
      </c>
      <c r="T26" s="71">
        <v>2261016.146147219</v>
      </c>
      <c r="U26" s="71">
        <v>2228587.1884532515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22719574.00521531</v>
      </c>
      <c r="AD26" s="88"/>
    </row>
    <row r="27" spans="1:33" ht="15" x14ac:dyDescent="0.2">
      <c r="A27" s="117">
        <v>49065</v>
      </c>
      <c r="B27" s="118">
        <f>+AC30</f>
        <v>24290267.955122635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74310.931737271036</v>
      </c>
      <c r="M27" s="85">
        <v>79179.511780717075</v>
      </c>
      <c r="N27" s="85">
        <v>81566.691628429922</v>
      </c>
      <c r="O27" s="85">
        <v>84150.019496217676</v>
      </c>
      <c r="P27" s="85">
        <v>85758.57335731358</v>
      </c>
      <c r="Q27" s="85">
        <v>84524.679116592073</v>
      </c>
      <c r="R27" s="85">
        <v>82138.616851880375</v>
      </c>
      <c r="S27" s="85">
        <v>82671.439083833277</v>
      </c>
      <c r="T27" s="85">
        <v>82834.545395258057</v>
      </c>
      <c r="U27" s="85">
        <v>81943.471022112964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17200648.068862144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67868.229486724566</v>
      </c>
      <c r="M28" s="82">
        <v>75848.581825025365</v>
      </c>
      <c r="N28" s="82">
        <v>80521.16185115496</v>
      </c>
      <c r="O28" s="82">
        <v>83661.17597535743</v>
      </c>
      <c r="P28" s="82">
        <v>84528.190558570641</v>
      </c>
      <c r="Q28" s="82">
        <v>83002.22753277258</v>
      </c>
      <c r="R28" s="82">
        <v>79044.654416110658</v>
      </c>
      <c r="S28" s="82">
        <v>75142.615749559671</v>
      </c>
      <c r="T28" s="82">
        <v>72889.963123697598</v>
      </c>
      <c r="U28" s="82">
        <v>71152.953152152812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3094639.0146845048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52445.326910722339</v>
      </c>
      <c r="M29" s="79">
        <v>61106.959309225167</v>
      </c>
      <c r="N29" s="79">
        <v>67576.839334261269</v>
      </c>
      <c r="O29" s="79">
        <v>71630.202432401507</v>
      </c>
      <c r="P29" s="79">
        <v>73339.363114314023</v>
      </c>
      <c r="Q29" s="79">
        <v>73280.741986708701</v>
      </c>
      <c r="R29" s="79">
        <v>70726.056754337813</v>
      </c>
      <c r="S29" s="79">
        <v>67202.143215833581</v>
      </c>
      <c r="T29" s="79">
        <v>64829.811700905615</v>
      </c>
      <c r="U29" s="79">
        <v>63692.700503953936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3994980.8715759837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2146674.4458939238</v>
      </c>
      <c r="M30" s="71">
        <v>2332805.8305505114</v>
      </c>
      <c r="N30" s="71">
        <v>2440446.2076072162</v>
      </c>
      <c r="O30" s="71">
        <v>2531576.3279164098</v>
      </c>
      <c r="P30" s="71">
        <v>2579078.9814237519</v>
      </c>
      <c r="Q30" s="71">
        <v>2546711.6234997762</v>
      </c>
      <c r="R30" s="71">
        <v>2465445.9120799573</v>
      </c>
      <c r="S30" s="71">
        <v>2439883.5430537388</v>
      </c>
      <c r="T30" s="71">
        <v>2420064.1760006435</v>
      </c>
      <c r="U30" s="71">
        <v>2387580.9070967073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24290267.955122635</v>
      </c>
      <c r="AD30" s="88"/>
    </row>
    <row r="31" spans="1:33" ht="15" x14ac:dyDescent="0.2">
      <c r="A31" s="117">
        <v>49096</v>
      </c>
      <c r="B31" s="118">
        <f>+AC34</f>
        <v>22851527.140018515</v>
      </c>
      <c r="C31" s="65" t="s">
        <v>32</v>
      </c>
      <c r="D31" s="66">
        <v>20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70890.089561313725</v>
      </c>
      <c r="M31" s="85">
        <v>76960.641318826951</v>
      </c>
      <c r="N31" s="85">
        <v>80777.705513334658</v>
      </c>
      <c r="O31" s="85">
        <v>83862.912036732436</v>
      </c>
      <c r="P31" s="85">
        <v>85687.23900419561</v>
      </c>
      <c r="Q31" s="85">
        <v>83546.733012877463</v>
      </c>
      <c r="R31" s="85">
        <v>81416.268788041823</v>
      </c>
      <c r="S31" s="85">
        <v>81608.865515745216</v>
      </c>
      <c r="T31" s="85">
        <v>80851.470325445058</v>
      </c>
      <c r="U31" s="85">
        <v>79675.096877872566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16105540.439087711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63497.020941579118</v>
      </c>
      <c r="M32" s="82">
        <v>72144.560624317717</v>
      </c>
      <c r="N32" s="82">
        <v>77625.322383604376</v>
      </c>
      <c r="O32" s="82">
        <v>80884.348131255756</v>
      </c>
      <c r="P32" s="82">
        <v>82603.567849543979</v>
      </c>
      <c r="Q32" s="82">
        <v>81546.358176503127</v>
      </c>
      <c r="R32" s="82">
        <v>77221.859107318771</v>
      </c>
      <c r="S32" s="82">
        <v>72713.686725358028</v>
      </c>
      <c r="T32" s="82">
        <v>70176.19763669603</v>
      </c>
      <c r="U32" s="82">
        <v>67883.61677335501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2985186.1533981282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48454.011753587882</v>
      </c>
      <c r="M33" s="79">
        <v>57403.430801844646</v>
      </c>
      <c r="N33" s="79">
        <v>63828.229084938903</v>
      </c>
      <c r="O33" s="79">
        <v>67518.809545925018</v>
      </c>
      <c r="P33" s="79">
        <v>69339.612448993867</v>
      </c>
      <c r="Q33" s="79">
        <v>69367.693099953336</v>
      </c>
      <c r="R33" s="79">
        <v>67025.605744574859</v>
      </c>
      <c r="S33" s="79">
        <v>63311.043761541121</v>
      </c>
      <c r="T33" s="79">
        <v>60833.388119757619</v>
      </c>
      <c r="U33" s="79">
        <v>59718.266894329317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3760800.5475326795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1962513.9455141183</v>
      </c>
      <c r="M34" s="71">
        <v>2172211.6536848778</v>
      </c>
      <c r="N34" s="71">
        <v>2309024.7743107439</v>
      </c>
      <c r="O34" s="71">
        <v>2405908.490535222</v>
      </c>
      <c r="P34" s="71">
        <v>2460196.7261760514</v>
      </c>
      <c r="Q34" s="71">
        <v>2413326.2515632818</v>
      </c>
      <c r="R34" s="71">
        <v>2339366.4466575608</v>
      </c>
      <c r="S34" s="71">
        <v>2302898.3197855833</v>
      </c>
      <c r="T34" s="71">
        <v>2262734.5257742312</v>
      </c>
      <c r="U34" s="71">
        <v>2223346.0060168472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22851527.140018515</v>
      </c>
      <c r="AD34" s="88"/>
    </row>
    <row r="35" spans="1:33" ht="15" x14ac:dyDescent="0.2">
      <c r="A35" s="117">
        <v>49126</v>
      </c>
      <c r="B35" s="118">
        <f>+AC38</f>
        <v>23093747.34977223</v>
      </c>
      <c r="C35" s="65" t="s">
        <v>32</v>
      </c>
      <c r="D35" s="66">
        <v>19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71675.280383782476</v>
      </c>
      <c r="M35" s="85">
        <v>76668.242667726212</v>
      </c>
      <c r="N35" s="85">
        <v>79136.92747966043</v>
      </c>
      <c r="O35" s="85">
        <v>81870.895280109398</v>
      </c>
      <c r="P35" s="85">
        <v>83009.221719745779</v>
      </c>
      <c r="Q35" s="85">
        <v>80695.421868789039</v>
      </c>
      <c r="R35" s="85">
        <v>78736.850314804396</v>
      </c>
      <c r="S35" s="85">
        <v>79246.398217943468</v>
      </c>
      <c r="T35" s="85">
        <v>78718.442264458703</v>
      </c>
      <c r="U35" s="85">
        <v>77356.166437395179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14955163.086053887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64069.285622565163</v>
      </c>
      <c r="M36" s="82">
        <v>72090.023707724627</v>
      </c>
      <c r="N36" s="82">
        <v>76890.090326176913</v>
      </c>
      <c r="O36" s="82">
        <v>80123.025233231718</v>
      </c>
      <c r="P36" s="82">
        <v>81167.439833129742</v>
      </c>
      <c r="Q36" s="82">
        <v>79789.248625769105</v>
      </c>
      <c r="R36" s="82">
        <v>75758.30112046565</v>
      </c>
      <c r="S36" s="82">
        <v>71694.005395932691</v>
      </c>
      <c r="T36" s="82">
        <v>69410.963494602955</v>
      </c>
      <c r="U36" s="82">
        <v>67607.769839358909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3693000.7659947872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50689.083096017326</v>
      </c>
      <c r="M37" s="79">
        <v>58621.678374924617</v>
      </c>
      <c r="N37" s="79">
        <v>64384.415204804267</v>
      </c>
      <c r="O37" s="79">
        <v>67939.969918513554</v>
      </c>
      <c r="P37" s="79">
        <v>69777.959949536817</v>
      </c>
      <c r="Q37" s="79">
        <v>69498.751293431778</v>
      </c>
      <c r="R37" s="79">
        <v>67598.443658133881</v>
      </c>
      <c r="S37" s="79">
        <v>64310.495108562747</v>
      </c>
      <c r="T37" s="79">
        <v>61768.649734080012</v>
      </c>
      <c r="U37" s="79">
        <v>60493.91047964574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4445583.4977235561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2037000.3370768141</v>
      </c>
      <c r="M38" s="71">
        <v>2227498.4778498937</v>
      </c>
      <c r="N38" s="71">
        <v>2338742.9801780628</v>
      </c>
      <c r="O38" s="71">
        <v>2431741.9259178322</v>
      </c>
      <c r="P38" s="71">
        <v>2471458.1314875763</v>
      </c>
      <c r="Q38" s="71">
        <v>2418650.5176898595</v>
      </c>
      <c r="R38" s="71">
        <v>2347980.7671905491</v>
      </c>
      <c r="S38" s="71">
        <v>2314325.0588805284</v>
      </c>
      <c r="T38" s="71">
        <v>2275085.7686362904</v>
      </c>
      <c r="U38" s="71">
        <v>2231263.384864823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23093747.34977223</v>
      </c>
      <c r="AD38" s="88"/>
    </row>
    <row r="39" spans="1:33" ht="15" x14ac:dyDescent="0.2">
      <c r="A39" s="117">
        <v>49157</v>
      </c>
      <c r="B39" s="118">
        <f>+AC42</f>
        <v>23754851.715432543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73750.151175203719</v>
      </c>
      <c r="M39" s="85">
        <v>78041.092088228557</v>
      </c>
      <c r="N39" s="85">
        <v>80183.269067015557</v>
      </c>
      <c r="O39" s="85">
        <v>82837.614439637851</v>
      </c>
      <c r="P39" s="85">
        <v>84196.822804943091</v>
      </c>
      <c r="Q39" s="85">
        <v>82110.054084907097</v>
      </c>
      <c r="R39" s="85">
        <v>80240.05916727634</v>
      </c>
      <c r="S39" s="85">
        <v>80909.649146522381</v>
      </c>
      <c r="T39" s="85">
        <v>80664.001456739672</v>
      </c>
      <c r="U39" s="85">
        <v>79320.643069443599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16847320.486498278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65892.354203687544</v>
      </c>
      <c r="M40" s="82">
        <v>73644.200280685953</v>
      </c>
      <c r="N40" s="82">
        <v>78218.266307022219</v>
      </c>
      <c r="O40" s="82">
        <v>81538.579517978127</v>
      </c>
      <c r="P40" s="82">
        <v>82872.554535055708</v>
      </c>
      <c r="Q40" s="82">
        <v>81665.144843886737</v>
      </c>
      <c r="R40" s="82">
        <v>77773.766706277209</v>
      </c>
      <c r="S40" s="82">
        <v>74037.168971851002</v>
      </c>
      <c r="T40" s="82">
        <v>71532.220930725976</v>
      </c>
      <c r="U40" s="82">
        <v>69672.977753946048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3027388.936204466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51027.667975014636</v>
      </c>
      <c r="M41" s="79">
        <v>59158.551116120107</v>
      </c>
      <c r="N41" s="79">
        <v>65545.153971308013</v>
      </c>
      <c r="O41" s="79">
        <v>69635.042299879191</v>
      </c>
      <c r="P41" s="79">
        <v>71285.324693490271</v>
      </c>
      <c r="Q41" s="79">
        <v>71115.55791838454</v>
      </c>
      <c r="R41" s="79">
        <v>68958.57182151149</v>
      </c>
      <c r="S41" s="79">
        <v>65447.102117793089</v>
      </c>
      <c r="T41" s="79">
        <v>62947.179307467261</v>
      </c>
      <c r="U41" s="79">
        <v>61570.230900664239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3880142.2927297978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2118488.5993441162</v>
      </c>
      <c r="M42" s="71">
        <v>2288391.0416722642</v>
      </c>
      <c r="N42" s="71">
        <v>2389992.6394632636</v>
      </c>
      <c r="O42" s="71">
        <v>2483554.4751035827</v>
      </c>
      <c r="P42" s="71">
        <v>2527335.4452049695</v>
      </c>
      <c r="Q42" s="71">
        <v>2477665.0626689033</v>
      </c>
      <c r="R42" s="71">
        <v>2409887.7402669806</v>
      </c>
      <c r="S42" s="71">
        <v>2387933.9206711324</v>
      </c>
      <c r="T42" s="71">
        <v>2357755.9901592406</v>
      </c>
      <c r="U42" s="71">
        <v>2313846.8008780852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23754851.715432543</v>
      </c>
      <c r="AD42" s="88"/>
    </row>
    <row r="43" spans="1:33" ht="15" x14ac:dyDescent="0.2">
      <c r="A43" s="117">
        <v>49188</v>
      </c>
      <c r="B43" s="118">
        <f>+AC46</f>
        <v>22668433.810610875</v>
      </c>
      <c r="C43" s="65" t="s">
        <v>32</v>
      </c>
      <c r="D43" s="66">
        <v>21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71425.716787995887</v>
      </c>
      <c r="M43" s="85">
        <v>75878.544709482623</v>
      </c>
      <c r="N43" s="85">
        <v>78046.02842515691</v>
      </c>
      <c r="O43" s="85">
        <v>80820.658113980622</v>
      </c>
      <c r="P43" s="85">
        <v>82180.999117149375</v>
      </c>
      <c r="Q43" s="85">
        <v>80345.74052469607</v>
      </c>
      <c r="R43" s="85">
        <v>78512.359472800963</v>
      </c>
      <c r="S43" s="85">
        <v>79127.338822146135</v>
      </c>
      <c r="T43" s="85">
        <v>78747.902753733128</v>
      </c>
      <c r="U43" s="85">
        <v>77521.867616897507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16434750.283224821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65234.210738480411</v>
      </c>
      <c r="M44" s="82">
        <v>72881.620542959354</v>
      </c>
      <c r="N44" s="82">
        <v>77148.681002073004</v>
      </c>
      <c r="O44" s="82">
        <v>80070.803928102861</v>
      </c>
      <c r="P44" s="82">
        <v>80965.113365040466</v>
      </c>
      <c r="Q44" s="82">
        <v>79323.676788017154</v>
      </c>
      <c r="R44" s="82">
        <v>75562.225314926778</v>
      </c>
      <c r="S44" s="82">
        <v>71831.702435443513</v>
      </c>
      <c r="T44" s="82">
        <v>69421.763714183995</v>
      </c>
      <c r="U44" s="82">
        <v>68124.472458867051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3702821.3514404725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51070.18176012671</v>
      </c>
      <c r="M45" s="79">
        <v>58891.806498110243</v>
      </c>
      <c r="N45" s="79">
        <v>64612.729096526775</v>
      </c>
      <c r="O45" s="79">
        <v>67598.543622529352</v>
      </c>
      <c r="P45" s="79">
        <v>69270.787433163656</v>
      </c>
      <c r="Q45" s="79">
        <v>68942.862199936179</v>
      </c>
      <c r="R45" s="79">
        <v>66881.368652859033</v>
      </c>
      <c r="S45" s="79">
        <v>63772.322378594094</v>
      </c>
      <c r="T45" s="79">
        <v>61453.769760370582</v>
      </c>
      <c r="U45" s="79">
        <v>60221.172584178305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2530862.1759455795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2030391.8332808225</v>
      </c>
      <c r="M46" s="71">
        <v>2193424.7676063729</v>
      </c>
      <c r="N46" s="71">
        <v>2283160.9183247671</v>
      </c>
      <c r="O46" s="71">
        <v>2367982.0145242247</v>
      </c>
      <c r="P46" s="71">
        <v>2407709.6980179935</v>
      </c>
      <c r="Q46" s="71">
        <v>2359650.3837584481</v>
      </c>
      <c r="R46" s="71">
        <v>2294096.1501148902</v>
      </c>
      <c r="S46" s="71">
        <v>2275921.9169566627</v>
      </c>
      <c r="T46" s="71">
        <v>2246629.8554407982</v>
      </c>
      <c r="U46" s="71">
        <v>2209466.2725858958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22668433.810610875</v>
      </c>
      <c r="AD46" s="88"/>
    </row>
    <row r="47" spans="1:33" ht="15" x14ac:dyDescent="0.2">
      <c r="A47" s="117">
        <v>49218</v>
      </c>
      <c r="B47" s="118">
        <f>+AC50</f>
        <v>23820963.031331427</v>
      </c>
      <c r="C47" s="65" t="s">
        <v>32</v>
      </c>
      <c r="D47" s="66">
        <v>21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73291.808409699515</v>
      </c>
      <c r="M47" s="85">
        <v>77885.881646424401</v>
      </c>
      <c r="N47" s="85">
        <v>80193.683131516009</v>
      </c>
      <c r="O47" s="85">
        <v>82900.575952016763</v>
      </c>
      <c r="P47" s="85">
        <v>84800.076381481966</v>
      </c>
      <c r="Q47" s="85">
        <v>82742.097864523632</v>
      </c>
      <c r="R47" s="85">
        <v>80683.927547031562</v>
      </c>
      <c r="S47" s="85">
        <v>81229.66249812406</v>
      </c>
      <c r="T47" s="85">
        <v>81212.543243471941</v>
      </c>
      <c r="U47" s="85">
        <v>80435.448912298525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16912889.817318358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66795.3830215458</v>
      </c>
      <c r="M48" s="82">
        <v>74457.320620929517</v>
      </c>
      <c r="N48" s="82">
        <v>78977.756173332527</v>
      </c>
      <c r="O48" s="82">
        <v>81807.655911778405</v>
      </c>
      <c r="P48" s="82">
        <v>82885.711026283097</v>
      </c>
      <c r="Q48" s="82">
        <v>81520.888409125429</v>
      </c>
      <c r="R48" s="82">
        <v>77875.170962110526</v>
      </c>
      <c r="S48" s="82">
        <v>74281.057612052144</v>
      </c>
      <c r="T48" s="82">
        <v>71908.509609514542</v>
      </c>
      <c r="U48" s="82">
        <v>70423.648013332029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3043732.4054400162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51282.065878279776</v>
      </c>
      <c r="M49" s="79">
        <v>59386.299640413818</v>
      </c>
      <c r="N49" s="79">
        <v>64851.613280013713</v>
      </c>
      <c r="O49" s="79">
        <v>68507.91242781718</v>
      </c>
      <c r="P49" s="79">
        <v>70229.084965755246</v>
      </c>
      <c r="Q49" s="79">
        <v>70590.169746003972</v>
      </c>
      <c r="R49" s="79">
        <v>68830.466537218599</v>
      </c>
      <c r="S49" s="79">
        <v>65277.94877480287</v>
      </c>
      <c r="T49" s="79">
        <v>62924.397865609826</v>
      </c>
      <c r="U49" s="79">
        <v>62176.842312927161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3864340.8085730528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2114001.9039595518</v>
      </c>
      <c r="M50" s="71">
        <v>2289750.5949011133</v>
      </c>
      <c r="N50" s="71">
        <v>2389088.0501352483</v>
      </c>
      <c r="O50" s="71">
        <v>2479190.1932063685</v>
      </c>
      <c r="P50" s="71">
        <v>2533718.957910785</v>
      </c>
      <c r="Q50" s="71">
        <v>2487208.6272675218</v>
      </c>
      <c r="R50" s="71">
        <v>2418845.9615594163</v>
      </c>
      <c r="S50" s="71">
        <v>2394614.8355576308</v>
      </c>
      <c r="T50" s="71">
        <v>2370643.8337446279</v>
      </c>
      <c r="U50" s="71">
        <v>2343900.07308916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23820963.031331427</v>
      </c>
      <c r="AD50" s="88"/>
    </row>
    <row r="51" spans="1:33" ht="15" x14ac:dyDescent="0.2">
      <c r="A51" s="117">
        <v>49249</v>
      </c>
      <c r="B51" s="118">
        <f>+AC54</f>
        <v>22848796.234106943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73160.211524564278</v>
      </c>
      <c r="M51" s="85">
        <v>77592.370120027626</v>
      </c>
      <c r="N51" s="85">
        <v>79630.891528403372</v>
      </c>
      <c r="O51" s="85">
        <v>82002.640062087405</v>
      </c>
      <c r="P51" s="85">
        <v>83587.627192389482</v>
      </c>
      <c r="Q51" s="85">
        <v>81878.802869788167</v>
      </c>
      <c r="R51" s="85">
        <v>80086.271027496856</v>
      </c>
      <c r="S51" s="85">
        <v>80687.592639314389</v>
      </c>
      <c r="T51" s="85">
        <v>80451.881523671589</v>
      </c>
      <c r="U51" s="85">
        <v>79727.185117565969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15976109.472106183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65516.401230147421</v>
      </c>
      <c r="M52" s="82">
        <v>72976.921713140619</v>
      </c>
      <c r="N52" s="82">
        <v>77401.564768764292</v>
      </c>
      <c r="O52" s="82">
        <v>80373.115799887513</v>
      </c>
      <c r="P52" s="82">
        <v>81435.568643478138</v>
      </c>
      <c r="Q52" s="82">
        <v>80289.316770680758</v>
      </c>
      <c r="R52" s="82">
        <v>76941.264003480785</v>
      </c>
      <c r="S52" s="82">
        <v>73687.266240402285</v>
      </c>
      <c r="T52" s="82">
        <v>71817.240360508004</v>
      </c>
      <c r="U52" s="82">
        <v>70683.155869418915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3004487.2615996348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50983.864458014759</v>
      </c>
      <c r="M53" s="79">
        <v>58965.551143993973</v>
      </c>
      <c r="N53" s="79">
        <v>64967.310477473613</v>
      </c>
      <c r="O53" s="79">
        <v>68603.728344049436</v>
      </c>
      <c r="P53" s="79">
        <v>70419.361192790398</v>
      </c>
      <c r="Q53" s="79">
        <v>70466.216227377212</v>
      </c>
      <c r="R53" s="79">
        <v>68677.479374515897</v>
      </c>
      <c r="S53" s="79">
        <v>65515.567915441767</v>
      </c>
      <c r="T53" s="79">
        <v>63389.492391654567</v>
      </c>
      <c r="U53" s="79">
        <v>62711.345208208855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3868199.5004011225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2031173.0221599638</v>
      </c>
      <c r="M54" s="71">
        <v>2197548.3961170791</v>
      </c>
      <c r="N54" s="71">
        <v>2292027.9525079662</v>
      </c>
      <c r="O54" s="71">
        <v>2373167.6345055946</v>
      </c>
      <c r="P54" s="71">
        <v>2420010.9855784448</v>
      </c>
      <c r="Q54" s="71">
        <v>2381530.6218427494</v>
      </c>
      <c r="R54" s="71">
        <v>2321555.3528109556</v>
      </c>
      <c r="S54" s="71">
        <v>2301594.3252405473</v>
      </c>
      <c r="T54" s="71">
        <v>2276643.5462653907</v>
      </c>
      <c r="U54" s="71">
        <v>2253544.3970782482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22848796.234106943</v>
      </c>
      <c r="AD54" s="88"/>
    </row>
    <row r="55" spans="1:33" ht="15" x14ac:dyDescent="0.2">
      <c r="A55" s="117">
        <v>49279</v>
      </c>
      <c r="B55" s="118">
        <f>+AC58</f>
        <v>22932898.619894773</v>
      </c>
      <c r="C55" s="65" t="s">
        <v>32</v>
      </c>
      <c r="D55" s="66">
        <v>19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69789.767969704713</v>
      </c>
      <c r="M55" s="85">
        <v>76266.585483123868</v>
      </c>
      <c r="N55" s="85">
        <v>79304.212165192206</v>
      </c>
      <c r="O55" s="85">
        <v>81834.334364205162</v>
      </c>
      <c r="P55" s="85">
        <v>83867.884390705294</v>
      </c>
      <c r="Q55" s="85">
        <v>83230.363646003185</v>
      </c>
      <c r="R55" s="85">
        <v>80756.565882518044</v>
      </c>
      <c r="S55" s="85">
        <v>80234.493253153661</v>
      </c>
      <c r="T55" s="85">
        <v>79189.956440604103</v>
      </c>
      <c r="U55" s="85">
        <v>77933.950611468186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15055754.169926889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5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60809.892999608666</v>
      </c>
      <c r="M56" s="82">
        <v>68506.022158059772</v>
      </c>
      <c r="N56" s="82">
        <v>73242.209397911516</v>
      </c>
      <c r="O56" s="82">
        <v>75897.793243199587</v>
      </c>
      <c r="P56" s="82">
        <v>77030.206116596499</v>
      </c>
      <c r="Q56" s="82">
        <v>76263.20601462436</v>
      </c>
      <c r="R56" s="82">
        <v>73392.36954529956</v>
      </c>
      <c r="S56" s="82">
        <v>70533.521904036112</v>
      </c>
      <c r="T56" s="82">
        <v>68586.435136189641</v>
      </c>
      <c r="U56" s="82">
        <v>67213.088130069751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3557373.7232279773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49223.059420816717</v>
      </c>
      <c r="M57" s="79">
        <v>55923.695056770644</v>
      </c>
      <c r="N57" s="79">
        <v>61557.305055416211</v>
      </c>
      <c r="O57" s="79">
        <v>64801.017004255344</v>
      </c>
      <c r="P57" s="79">
        <v>66852.565200036202</v>
      </c>
      <c r="Q57" s="79">
        <v>67284.763760351998</v>
      </c>
      <c r="R57" s="79">
        <v>65941.965079492074</v>
      </c>
      <c r="S57" s="79">
        <v>63313.358881047374</v>
      </c>
      <c r="T57" s="79">
        <v>61333.767015871126</v>
      </c>
      <c r="U57" s="79">
        <v>60878.607345929166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4319770.7267399076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1974616.47236815</v>
      </c>
      <c r="M58" s="71">
        <v>2183061.1003670469</v>
      </c>
      <c r="N58" s="71">
        <v>2303892.2135161231</v>
      </c>
      <c r="O58" s="71">
        <v>2387948.4381656833</v>
      </c>
      <c r="P58" s="71">
        <v>2446608.7904066364</v>
      </c>
      <c r="Q58" s="71">
        <v>2433686.2856696462</v>
      </c>
      <c r="R58" s="71">
        <v>2362930.355050785</v>
      </c>
      <c r="S58" s="71">
        <v>2320316.4934974317</v>
      </c>
      <c r="T58" s="71">
        <v>2276877.7171635241</v>
      </c>
      <c r="U58" s="71">
        <v>2242960.7536897482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22932898.619894773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EF93-EC74-420B-8674-542A349BEFBD}">
  <sheetPr>
    <tabColor theme="3" tint="0.39997558519241921"/>
    <pageSetUpPr fitToPage="1"/>
  </sheetPr>
  <dimension ref="A1:AG61"/>
  <sheetViews>
    <sheetView showGridLines="0" zoomScale="90" workbookViewId="0">
      <pane xSplit="4" ySplit="10" topLeftCell="O43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19.8554687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2035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98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49310</v>
      </c>
      <c r="B11" s="118">
        <f>+AC14</f>
        <v>22575211.780525442</v>
      </c>
      <c r="C11" s="65" t="s">
        <v>32</v>
      </c>
      <c r="D11" s="66">
        <v>21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66631.869455343651</v>
      </c>
      <c r="M11" s="85">
        <v>72806.978855599576</v>
      </c>
      <c r="N11" s="85">
        <v>76456.350694396315</v>
      </c>
      <c r="O11" s="85">
        <v>79614.618681568929</v>
      </c>
      <c r="P11" s="85">
        <v>81728.666666888603</v>
      </c>
      <c r="Q11" s="85">
        <v>81157.645500281476</v>
      </c>
      <c r="R11" s="85">
        <v>79015.652512630302</v>
      </c>
      <c r="S11" s="85">
        <v>78456.990993410218</v>
      </c>
      <c r="T11" s="85">
        <v>77453.926598796985</v>
      </c>
      <c r="U11" s="85">
        <v>75914.791134807354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16153987.312968193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59323.376776793222</v>
      </c>
      <c r="M12" s="82">
        <v>67533.558581755904</v>
      </c>
      <c r="N12" s="82">
        <v>72756.141202703322</v>
      </c>
      <c r="O12" s="82">
        <v>76833.93843878097</v>
      </c>
      <c r="P12" s="82">
        <v>78844.337686435319</v>
      </c>
      <c r="Q12" s="82">
        <v>78254.728646181815</v>
      </c>
      <c r="R12" s="82">
        <v>75158.67918726278</v>
      </c>
      <c r="S12" s="82">
        <v>71133.831252471224</v>
      </c>
      <c r="T12" s="82">
        <v>68625.903177081098</v>
      </c>
      <c r="U12" s="82">
        <v>66448.101180599871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2859650.3845202625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45538.081993669271</v>
      </c>
      <c r="M13" s="79">
        <v>52235.070557061736</v>
      </c>
      <c r="N13" s="79">
        <v>58236.047475232248</v>
      </c>
      <c r="O13" s="79">
        <v>62217.567010385399</v>
      </c>
      <c r="P13" s="79">
        <v>64665.064448486177</v>
      </c>
      <c r="Q13" s="79">
        <v>65710.041694851112</v>
      </c>
      <c r="R13" s="79">
        <v>64532.352614644442</v>
      </c>
      <c r="S13" s="79">
        <v>61737.195102044803</v>
      </c>
      <c r="T13" s="79">
        <v>59831.303822360635</v>
      </c>
      <c r="U13" s="79">
        <v>58892.955787428633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3561574.0830369866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1909791.2576314053</v>
      </c>
      <c r="M14" s="71">
        <v>2112491.213636985</v>
      </c>
      <c r="N14" s="71">
        <v>2246024.2142445296</v>
      </c>
      <c r="O14" s="71">
        <v>2352548.1481303838</v>
      </c>
      <c r="P14" s="71">
        <v>2419669.737441319</v>
      </c>
      <c r="Q14" s="71">
        <v>2411589.7202597447</v>
      </c>
      <c r="R14" s="71">
        <v>2347157.535202154</v>
      </c>
      <c r="S14" s="71">
        <v>2302555.3064837679</v>
      </c>
      <c r="T14" s="71">
        <v>2260023.8942172248</v>
      </c>
      <c r="U14" s="71">
        <v>2213360.7532779258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22575211.780525442</v>
      </c>
      <c r="AD14" s="88"/>
    </row>
    <row r="15" spans="1:33" ht="15" x14ac:dyDescent="0.2">
      <c r="A15" s="115">
        <v>49341</v>
      </c>
      <c r="B15" s="118">
        <f>+AC18</f>
        <v>22107656.340412021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74395.187764952454</v>
      </c>
      <c r="M15" s="85">
        <v>79030.111254045929</v>
      </c>
      <c r="N15" s="85">
        <v>81317.648238468784</v>
      </c>
      <c r="O15" s="85">
        <v>83961.772482215238</v>
      </c>
      <c r="P15" s="85">
        <v>85819.384848842281</v>
      </c>
      <c r="Q15" s="85">
        <v>84036.332982937383</v>
      </c>
      <c r="R15" s="85">
        <v>82222.500707524945</v>
      </c>
      <c r="S15" s="85">
        <v>82774.066482940441</v>
      </c>
      <c r="T15" s="85">
        <v>82702.492152863502</v>
      </c>
      <c r="U15" s="85">
        <v>81700.570274134705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16359201.343778517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66444.896292313235</v>
      </c>
      <c r="M16" s="82">
        <v>74227.279243820667</v>
      </c>
      <c r="N16" s="82">
        <v>79498.318591158008</v>
      </c>
      <c r="O16" s="82">
        <v>82589.719875483133</v>
      </c>
      <c r="P16" s="82">
        <v>84505.994891979964</v>
      </c>
      <c r="Q16" s="82">
        <v>83633.721434042964</v>
      </c>
      <c r="R16" s="82">
        <v>79867.336273395849</v>
      </c>
      <c r="S16" s="82">
        <v>75941.06085861531</v>
      </c>
      <c r="T16" s="82">
        <v>73540.304107875054</v>
      </c>
      <c r="U16" s="82">
        <v>71602.395656165114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3087404.1088993973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52305.616412214149</v>
      </c>
      <c r="M17" s="79">
        <v>60141.367775820167</v>
      </c>
      <c r="N17" s="79">
        <v>66096.544989441012</v>
      </c>
      <c r="O17" s="79">
        <v>70424.609111436701</v>
      </c>
      <c r="P17" s="79">
        <v>72741.197070663795</v>
      </c>
      <c r="Q17" s="79">
        <v>73343.355703097259</v>
      </c>
      <c r="R17" s="79">
        <v>71506.511282899388</v>
      </c>
      <c r="S17" s="79">
        <v>68373.903288964633</v>
      </c>
      <c r="T17" s="79">
        <v>65903.507455157844</v>
      </c>
      <c r="U17" s="79">
        <v>64426.108843831986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2661050.8877341077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1962905.8061171584</v>
      </c>
      <c r="M18" s="71">
        <v>2118076.8131594821</v>
      </c>
      <c r="N18" s="71">
        <v>2208732.4190917718</v>
      </c>
      <c r="O18" s="71">
        <v>2291292.7655919841</v>
      </c>
      <c r="P18" s="71">
        <v>2345376.4648274207</v>
      </c>
      <c r="Q18" s="71">
        <v>2308634.9682073086</v>
      </c>
      <c r="R18" s="71">
        <v>2249945.4043756798</v>
      </c>
      <c r="S18" s="71">
        <v>2232741.1862491285</v>
      </c>
      <c r="T18" s="71">
        <v>2211825.0893094018</v>
      </c>
      <c r="U18" s="71">
        <v>2178125.4234826826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22107656.340412021</v>
      </c>
      <c r="AD18" s="88"/>
    </row>
    <row r="19" spans="1:33" ht="15" x14ac:dyDescent="0.2">
      <c r="A19" s="117">
        <v>49369</v>
      </c>
      <c r="B19" s="118">
        <f>+AC22</f>
        <v>23430907.170590796</v>
      </c>
      <c r="C19" s="65" t="s">
        <v>32</v>
      </c>
      <c r="D19" s="66">
        <v>19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72556.097448680986</v>
      </c>
      <c r="M19" s="85">
        <v>77580.818360781705</v>
      </c>
      <c r="N19" s="85">
        <v>79971.210324343425</v>
      </c>
      <c r="O19" s="85">
        <v>82881.272524415181</v>
      </c>
      <c r="P19" s="85">
        <v>84589.664509907452</v>
      </c>
      <c r="Q19" s="85">
        <v>82657.919523944438</v>
      </c>
      <c r="R19" s="85">
        <v>80924.415910988173</v>
      </c>
      <c r="S19" s="85">
        <v>81780.839845066599</v>
      </c>
      <c r="T19" s="85">
        <v>81651.445392902286</v>
      </c>
      <c r="U19" s="85">
        <v>80858.349325910356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15303588.630171869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63339.660604570759</v>
      </c>
      <c r="M20" s="82">
        <v>71121.998842048284</v>
      </c>
      <c r="N20" s="82">
        <v>76132.055057241843</v>
      </c>
      <c r="O20" s="82">
        <v>79477.652638729807</v>
      </c>
      <c r="P20" s="82">
        <v>81262.453046987779</v>
      </c>
      <c r="Q20" s="82">
        <v>80459.235422433645</v>
      </c>
      <c r="R20" s="82">
        <v>76851.123736752532</v>
      </c>
      <c r="S20" s="82">
        <v>73363.515374185023</v>
      </c>
      <c r="T20" s="82">
        <v>71248.481405369457</v>
      </c>
      <c r="U20" s="82">
        <v>69573.11727205888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3714146.4670018898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7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49836.861021536482</v>
      </c>
      <c r="M21" s="79">
        <v>57877.495401416811</v>
      </c>
      <c r="N21" s="79">
        <v>62968.171497761439</v>
      </c>
      <c r="O21" s="79">
        <v>66760.701745909435</v>
      </c>
      <c r="P21" s="79">
        <v>68611.239907692172</v>
      </c>
      <c r="Q21" s="79">
        <v>69136.202889328561</v>
      </c>
      <c r="R21" s="79">
        <v>67287.500672285139</v>
      </c>
      <c r="S21" s="79">
        <v>64196.929983121467</v>
      </c>
      <c r="T21" s="79">
        <v>62153.001361933442</v>
      </c>
      <c r="U21" s="79">
        <v>61625.048864306205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4413172.0734170377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2044122.1816985481</v>
      </c>
      <c r="M22" s="71">
        <v>2234788.0108750113</v>
      </c>
      <c r="N22" s="71">
        <v>2340890.4719330641</v>
      </c>
      <c r="O22" s="71">
        <v>2439457.3533789036</v>
      </c>
      <c r="P22" s="71">
        <v>2493794.5702770255</v>
      </c>
      <c r="Q22" s="71">
        <v>2456750.0682924124</v>
      </c>
      <c r="R22" s="71">
        <v>2392832.0256985337</v>
      </c>
      <c r="S22" s="71">
        <v>2370032.0438090409</v>
      </c>
      <c r="T22" s="71">
        <v>2342690.8790255249</v>
      </c>
      <c r="U22" s="71">
        <v>2315549.5656027347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23430907.170590796</v>
      </c>
      <c r="AD22" s="88"/>
    </row>
    <row r="23" spans="1:33" ht="15" x14ac:dyDescent="0.2">
      <c r="A23" s="117">
        <v>49400</v>
      </c>
      <c r="B23" s="118">
        <f>+AC26</f>
        <v>22845570.770622555</v>
      </c>
      <c r="C23" s="65" t="s">
        <v>32</v>
      </c>
      <c r="D23" s="66">
        <v>21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72151.664349215964</v>
      </c>
      <c r="M23" s="85">
        <v>76531.285626454381</v>
      </c>
      <c r="N23" s="85">
        <v>78545.607978339147</v>
      </c>
      <c r="O23" s="85">
        <v>81189.479963876001</v>
      </c>
      <c r="P23" s="85">
        <v>82811.765986433064</v>
      </c>
      <c r="Q23" s="85">
        <v>81482.579967738653</v>
      </c>
      <c r="R23" s="85">
        <v>79827.694428242408</v>
      </c>
      <c r="S23" s="85">
        <v>80139.556179106148</v>
      </c>
      <c r="T23" s="85">
        <v>79911.672437119472</v>
      </c>
      <c r="U23" s="85">
        <v>79004.481804872878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16623511.563149363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64456.494112913097</v>
      </c>
      <c r="M24" s="82">
        <v>72736.451277546221</v>
      </c>
      <c r="N24" s="82">
        <v>77589.450242172883</v>
      </c>
      <c r="O24" s="82">
        <v>80568.145399932415</v>
      </c>
      <c r="P24" s="82">
        <v>82090.721788741677</v>
      </c>
      <c r="Q24" s="82">
        <v>81296.055829525169</v>
      </c>
      <c r="R24" s="82">
        <v>78005.250023444489</v>
      </c>
      <c r="S24" s="82">
        <v>74655.419220016178</v>
      </c>
      <c r="T24" s="82">
        <v>73140.923704235713</v>
      </c>
      <c r="U24" s="82">
        <v>71399.352829877636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3023753.0577136218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5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49442.763344926781</v>
      </c>
      <c r="M25" s="79">
        <v>57273.143216056938</v>
      </c>
      <c r="N25" s="79">
        <v>63781.807806602883</v>
      </c>
      <c r="O25" s="79">
        <v>67717.727739440699</v>
      </c>
      <c r="P25" s="79">
        <v>69449.996819499036</v>
      </c>
      <c r="Q25" s="79">
        <v>69872.039534486496</v>
      </c>
      <c r="R25" s="79">
        <v>68955.054171858923</v>
      </c>
      <c r="S25" s="79">
        <v>66460.952378267233</v>
      </c>
      <c r="T25" s="79">
        <v>63951.823722192094</v>
      </c>
      <c r="U25" s="79">
        <v>62755.921218583106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3198306.1497595715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2020224.7445098213</v>
      </c>
      <c r="M26" s="71">
        <v>2184468.5193460118</v>
      </c>
      <c r="N26" s="71">
        <v>2278724.6075468282</v>
      </c>
      <c r="O26" s="71">
        <v>2365840.2995383292</v>
      </c>
      <c r="P26" s="71">
        <v>2414659.9569675564</v>
      </c>
      <c r="Q26" s="71">
        <v>2385678.6003130446</v>
      </c>
      <c r="R26" s="71">
        <v>2333177.8539461633</v>
      </c>
      <c r="S26" s="71">
        <v>2313857.1185326297</v>
      </c>
      <c r="T26" s="71">
        <v>2290467.9346074122</v>
      </c>
      <c r="U26" s="71">
        <v>2258471.1353147565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22845570.770622555</v>
      </c>
      <c r="AD26" s="88"/>
    </row>
    <row r="27" spans="1:33" ht="15" x14ac:dyDescent="0.2">
      <c r="A27" s="117">
        <v>49430</v>
      </c>
      <c r="B27" s="118">
        <f>+AC30</f>
        <v>24410558.31155375</v>
      </c>
      <c r="C27" s="65" t="s">
        <v>32</v>
      </c>
      <c r="D27" s="66">
        <v>20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74474.279597580811</v>
      </c>
      <c r="M27" s="85">
        <v>79990.50404596483</v>
      </c>
      <c r="N27" s="85">
        <v>83128.667802804281</v>
      </c>
      <c r="O27" s="85">
        <v>86130.914119080422</v>
      </c>
      <c r="P27" s="85">
        <v>87788.143987948686</v>
      </c>
      <c r="Q27" s="85">
        <v>84884.73625040258</v>
      </c>
      <c r="R27" s="85">
        <v>83082.57620520929</v>
      </c>
      <c r="S27" s="85">
        <v>84058.605649818201</v>
      </c>
      <c r="T27" s="85">
        <v>84194.797271066636</v>
      </c>
      <c r="U27" s="85">
        <v>83722.833456777822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16629121.167733071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67203.856635867851</v>
      </c>
      <c r="M28" s="82">
        <v>76425.195021362117</v>
      </c>
      <c r="N28" s="82">
        <v>82090.79405157562</v>
      </c>
      <c r="O28" s="82">
        <v>85391.063386156864</v>
      </c>
      <c r="P28" s="82">
        <v>86944.61543248911</v>
      </c>
      <c r="Q28" s="82">
        <v>85397.257197705912</v>
      </c>
      <c r="R28" s="82">
        <v>80654.02272734158</v>
      </c>
      <c r="S28" s="82">
        <v>76262.609853856542</v>
      </c>
      <c r="T28" s="82">
        <v>73479.936785259459</v>
      </c>
      <c r="U28" s="82">
        <v>71865.763505892333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3142860.4583900291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7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50613.738952221014</v>
      </c>
      <c r="M29" s="79">
        <v>60037.701840996589</v>
      </c>
      <c r="N29" s="79">
        <v>67270.375558657397</v>
      </c>
      <c r="O29" s="79">
        <v>71821.054868242485</v>
      </c>
      <c r="P29" s="79">
        <v>74046.415790838044</v>
      </c>
      <c r="Q29" s="79">
        <v>73884.790315805149</v>
      </c>
      <c r="R29" s="79">
        <v>71142.056928388047</v>
      </c>
      <c r="S29" s="79">
        <v>66783.907525125134</v>
      </c>
      <c r="T29" s="79">
        <v>64011.878043330718</v>
      </c>
      <c r="U29" s="79">
        <v>63041.89238077373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4638576.6854306487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2112597.1911606346</v>
      </c>
      <c r="M30" s="71">
        <v>2325774.7738917209</v>
      </c>
      <c r="N30" s="71">
        <v>2461829.1611729898</v>
      </c>
      <c r="O30" s="71">
        <v>2566929.9200039334</v>
      </c>
      <c r="P30" s="71">
        <v>2621866.2520247963</v>
      </c>
      <c r="Q30" s="71">
        <v>2556477.2860095114</v>
      </c>
      <c r="R30" s="71">
        <v>2482262.0135122687</v>
      </c>
      <c r="S30" s="71">
        <v>2453709.9050876661</v>
      </c>
      <c r="T30" s="71">
        <v>2425898.8388656857</v>
      </c>
      <c r="U30" s="71">
        <v>2403212.9698245423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24410558.31155375</v>
      </c>
      <c r="AD30" s="88"/>
    </row>
    <row r="31" spans="1:33" ht="15" x14ac:dyDescent="0.2">
      <c r="A31" s="117">
        <v>49461</v>
      </c>
      <c r="B31" s="118">
        <f>+AC34</f>
        <v>23069154.415820263</v>
      </c>
      <c r="C31" s="65" t="s">
        <v>32</v>
      </c>
      <c r="D31" s="66">
        <v>20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71247.692673190075</v>
      </c>
      <c r="M31" s="85">
        <v>77118.153360818949</v>
      </c>
      <c r="N31" s="85">
        <v>80395.654957163802</v>
      </c>
      <c r="O31" s="85">
        <v>83050.409432336906</v>
      </c>
      <c r="P31" s="85">
        <v>85163.58389043856</v>
      </c>
      <c r="Q31" s="85">
        <v>84149.427313482549</v>
      </c>
      <c r="R31" s="85">
        <v>81701.75663826715</v>
      </c>
      <c r="S31" s="85">
        <v>81179.082561275383</v>
      </c>
      <c r="T31" s="85">
        <v>80121.790302424997</v>
      </c>
      <c r="U31" s="85">
        <v>78631.977460281982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16055190.571793607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5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65045.944523657468</v>
      </c>
      <c r="M32" s="82">
        <v>72940.193815415929</v>
      </c>
      <c r="N32" s="82">
        <v>78035.980970115954</v>
      </c>
      <c r="O32" s="82">
        <v>81181.278153235442</v>
      </c>
      <c r="P32" s="82">
        <v>82560.578656859579</v>
      </c>
      <c r="Q32" s="82">
        <v>81169.131970218761</v>
      </c>
      <c r="R32" s="82">
        <v>77594.736956061592</v>
      </c>
      <c r="S32" s="82">
        <v>73750.664735151906</v>
      </c>
      <c r="T32" s="82">
        <v>71305.334136344594</v>
      </c>
      <c r="U32" s="82">
        <v>69399.129405513842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3764914.8666128754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5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51421.927125845461</v>
      </c>
      <c r="M33" s="79">
        <v>59763.336662503774</v>
      </c>
      <c r="N33" s="79">
        <v>66329.528582218176</v>
      </c>
      <c r="O33" s="79">
        <v>70149.666289772838</v>
      </c>
      <c r="P33" s="79">
        <v>72129.729641145736</v>
      </c>
      <c r="Q33" s="79">
        <v>72234.474606386924</v>
      </c>
      <c r="R33" s="79">
        <v>68318.968588403179</v>
      </c>
      <c r="S33" s="79">
        <v>65101.023767351508</v>
      </c>
      <c r="T33" s="79">
        <v>62974.892384122861</v>
      </c>
      <c r="U33" s="79">
        <v>61386.247835005954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3249048.9774137819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2007293.2117113164</v>
      </c>
      <c r="M34" s="71">
        <v>2205880.7196059776</v>
      </c>
      <c r="N34" s="71">
        <v>2329740.6469049468</v>
      </c>
      <c r="O34" s="71">
        <v>2417662.9108617795</v>
      </c>
      <c r="P34" s="71">
        <v>2476723.2192987977</v>
      </c>
      <c r="Q34" s="71">
        <v>2450006.5791526795</v>
      </c>
      <c r="R34" s="71">
        <v>2363603.6604876667</v>
      </c>
      <c r="S34" s="71">
        <v>2317840.0937380251</v>
      </c>
      <c r="T34" s="71">
        <v>2273836.9386508372</v>
      </c>
      <c r="U34" s="71">
        <v>2226566.4354082383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23069154.415820263</v>
      </c>
      <c r="AD34" s="88"/>
    </row>
    <row r="35" spans="1:33" ht="15" x14ac:dyDescent="0.2">
      <c r="A35" s="117">
        <v>49491</v>
      </c>
      <c r="B35" s="118">
        <f>+AC38</f>
        <v>23315056.331590004</v>
      </c>
      <c r="C35" s="65" t="s">
        <v>32</v>
      </c>
      <c r="D35" s="66">
        <v>20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71412.474780010583</v>
      </c>
      <c r="M35" s="85">
        <v>76503.755731194964</v>
      </c>
      <c r="N35" s="85">
        <v>79388.171037037027</v>
      </c>
      <c r="O35" s="85">
        <v>82135.554482174819</v>
      </c>
      <c r="P35" s="85">
        <v>83987.419328553151</v>
      </c>
      <c r="Q35" s="85">
        <v>82169.150267327976</v>
      </c>
      <c r="R35" s="85">
        <v>79781.221718855377</v>
      </c>
      <c r="S35" s="85">
        <v>79546.611331088192</v>
      </c>
      <c r="T35" s="85">
        <v>79039.486699421876</v>
      </c>
      <c r="U35" s="85">
        <v>77780.62469837653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15834889.401480813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62974.056530200003</v>
      </c>
      <c r="M36" s="82">
        <v>71001.709242034485</v>
      </c>
      <c r="N36" s="82">
        <v>77037.73441139693</v>
      </c>
      <c r="O36" s="82">
        <v>80490.731162067212</v>
      </c>
      <c r="P36" s="82">
        <v>81787.651695633394</v>
      </c>
      <c r="Q36" s="82">
        <v>80502.324259172659</v>
      </c>
      <c r="R36" s="82">
        <v>76840.783484283325</v>
      </c>
      <c r="S36" s="82">
        <v>72958.427889527346</v>
      </c>
      <c r="T36" s="82">
        <v>70443.426129693384</v>
      </c>
      <c r="U36" s="82">
        <v>68775.812690952487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2971250.6299798447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7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50117.33477681005</v>
      </c>
      <c r="M37" s="79">
        <v>58552.262183561179</v>
      </c>
      <c r="N37" s="79">
        <v>65100.095245957316</v>
      </c>
      <c r="O37" s="79">
        <v>68938.733802986433</v>
      </c>
      <c r="P37" s="79">
        <v>71077.146750995933</v>
      </c>
      <c r="Q37" s="79">
        <v>71390.013263902947</v>
      </c>
      <c r="R37" s="79">
        <v>69040.971568603447</v>
      </c>
      <c r="S37" s="79">
        <v>65513.013363678321</v>
      </c>
      <c r="T37" s="79">
        <v>62886.678059745071</v>
      </c>
      <c r="U37" s="79">
        <v>61514.651002237602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4508916.3001293484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2030967.0651586819</v>
      </c>
      <c r="M38" s="71">
        <v>2223947.7868769653</v>
      </c>
      <c r="N38" s="71">
        <v>2351615.0251080296</v>
      </c>
      <c r="O38" s="71">
        <v>2447245.1509126704</v>
      </c>
      <c r="P38" s="71">
        <v>2504439.0206105681</v>
      </c>
      <c r="Q38" s="71">
        <v>2465122.3952305708</v>
      </c>
      <c r="R38" s="71">
        <v>2386274.3692944651</v>
      </c>
      <c r="S38" s="71">
        <v>2341357.0317256213</v>
      </c>
      <c r="T38" s="71">
        <v>2302770.1849254267</v>
      </c>
      <c r="U38" s="71">
        <v>2261318.3017470036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23315056.331590004</v>
      </c>
      <c r="AD38" s="88"/>
    </row>
    <row r="39" spans="1:33" ht="15" x14ac:dyDescent="0.2">
      <c r="A39" s="117">
        <v>49522</v>
      </c>
      <c r="B39" s="118">
        <f>+AC42</f>
        <v>24031471.277204469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74053.555622602216</v>
      </c>
      <c r="M39" s="85">
        <v>78659.068210059995</v>
      </c>
      <c r="N39" s="85">
        <v>80972.823378902904</v>
      </c>
      <c r="O39" s="85">
        <v>83554.844471025513</v>
      </c>
      <c r="P39" s="85">
        <v>84659.346239284248</v>
      </c>
      <c r="Q39" s="85">
        <v>83453.791300876226</v>
      </c>
      <c r="R39" s="85">
        <v>81948.864282634386</v>
      </c>
      <c r="S39" s="85">
        <v>80649.903508663279</v>
      </c>
      <c r="T39" s="85">
        <v>81051.532042955514</v>
      </c>
      <c r="U39" s="85">
        <v>79790.76677329067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16984684.412436195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4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66558.338304611141</v>
      </c>
      <c r="M40" s="82">
        <v>74381.47260409841</v>
      </c>
      <c r="N40" s="82">
        <v>79552.07259112371</v>
      </c>
      <c r="O40" s="82">
        <v>82792.62484048288</v>
      </c>
      <c r="P40" s="82">
        <v>84310.554381808106</v>
      </c>
      <c r="Q40" s="82">
        <v>82829.862048336421</v>
      </c>
      <c r="R40" s="82">
        <v>78897.997329689213</v>
      </c>
      <c r="S40" s="82">
        <v>74845.226679641739</v>
      </c>
      <c r="T40" s="82">
        <v>72351.495806971288</v>
      </c>
      <c r="U40" s="82">
        <v>70469.164356936599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3067955.2357747979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6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52032.937121362876</v>
      </c>
      <c r="M41" s="79">
        <v>60591.82889533828</v>
      </c>
      <c r="N41" s="79">
        <v>66957.900975194774</v>
      </c>
      <c r="O41" s="79">
        <v>71123.911523487783</v>
      </c>
      <c r="P41" s="79">
        <v>73148.857155445294</v>
      </c>
      <c r="Q41" s="79">
        <v>73308.60250022191</v>
      </c>
      <c r="R41" s="79">
        <v>71014.731487160316</v>
      </c>
      <c r="S41" s="79">
        <v>67334.828237756388</v>
      </c>
      <c r="T41" s="79">
        <v>64518.326641314801</v>
      </c>
      <c r="U41" s="79">
        <v>63106.68029496391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3978831.6289934777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2133555.6440212685</v>
      </c>
      <c r="M42" s="71">
        <v>2312917.2961996831</v>
      </c>
      <c r="N42" s="71">
        <v>2420384.9871726246</v>
      </c>
      <c r="O42" s="71">
        <v>2512565.7023943942</v>
      </c>
      <c r="P42" s="71">
        <v>2553981.6314848731</v>
      </c>
      <c r="Q42" s="71">
        <v>2523700.6805130779</v>
      </c>
      <c r="R42" s="71">
        <v>2462606.5281770406</v>
      </c>
      <c r="S42" s="71">
        <v>2397037.8498270344</v>
      </c>
      <c r="T42" s="71">
        <v>2378598.1159778396</v>
      </c>
      <c r="U42" s="71">
        <v>2336122.8414366338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24031471.277204469</v>
      </c>
      <c r="AD42" s="88"/>
    </row>
    <row r="43" spans="1:33" ht="15" x14ac:dyDescent="0.2">
      <c r="A43" s="117">
        <v>49553</v>
      </c>
      <c r="B43" s="118">
        <f>+AC46</f>
        <v>22876403.91703422</v>
      </c>
      <c r="C43" s="65" t="s">
        <v>32</v>
      </c>
      <c r="D43" s="66">
        <v>20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72683.753562457074</v>
      </c>
      <c r="M43" s="85">
        <v>77041.669403225853</v>
      </c>
      <c r="N43" s="85">
        <v>79373.238165032933</v>
      </c>
      <c r="O43" s="85">
        <v>81926.433629241408</v>
      </c>
      <c r="P43" s="85">
        <v>83271.606599597319</v>
      </c>
      <c r="Q43" s="85">
        <v>81378.633488775435</v>
      </c>
      <c r="R43" s="85">
        <v>79193.465389792371</v>
      </c>
      <c r="S43" s="85">
        <v>80004.115651191096</v>
      </c>
      <c r="T43" s="85">
        <v>79833.045728320692</v>
      </c>
      <c r="U43" s="85">
        <v>78888.638229635806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15871891.9969454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5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66331.497804791084</v>
      </c>
      <c r="M44" s="82">
        <v>74199.238040248558</v>
      </c>
      <c r="N44" s="82">
        <v>78763.651873653624</v>
      </c>
      <c r="O44" s="82">
        <v>81626.683509025723</v>
      </c>
      <c r="P44" s="82">
        <v>82659.980511971109</v>
      </c>
      <c r="Q44" s="82">
        <v>81100.771113909868</v>
      </c>
      <c r="R44" s="82">
        <v>77398.634620762212</v>
      </c>
      <c r="S44" s="82">
        <v>73825.118052227073</v>
      </c>
      <c r="T44" s="82">
        <v>71543.181558997545</v>
      </c>
      <c r="U44" s="82">
        <v>69965.274808994232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3787070.159472906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5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51438.836932450955</v>
      </c>
      <c r="M45" s="79">
        <v>59295.700548547014</v>
      </c>
      <c r="N45" s="79">
        <v>65321.00245330717</v>
      </c>
      <c r="O45" s="79">
        <v>68810.440562135278</v>
      </c>
      <c r="P45" s="79">
        <v>70626.24381659455</v>
      </c>
      <c r="Q45" s="79">
        <v>70377.661354299693</v>
      </c>
      <c r="R45" s="79">
        <v>68397.222664901317</v>
      </c>
      <c r="S45" s="79">
        <v>65257.758446856024</v>
      </c>
      <c r="T45" s="79">
        <v>62408.399950264989</v>
      </c>
      <c r="U45" s="79">
        <v>61555.085393826172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3217441.7606159155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2042526.7449353517</v>
      </c>
      <c r="M46" s="71">
        <v>2208308.0810084953</v>
      </c>
      <c r="N46" s="71">
        <v>2307888.0349354628</v>
      </c>
      <c r="O46" s="71">
        <v>2390714.2929406334</v>
      </c>
      <c r="P46" s="71">
        <v>2431863.2536347746</v>
      </c>
      <c r="Q46" s="71">
        <v>2384964.8321165568</v>
      </c>
      <c r="R46" s="71">
        <v>2312848.5942241647</v>
      </c>
      <c r="S46" s="71">
        <v>2295496.6955192373</v>
      </c>
      <c r="T46" s="71">
        <v>2266418.8221127265</v>
      </c>
      <c r="U46" s="71">
        <v>2235374.5656068181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22876403.91703422</v>
      </c>
      <c r="AD46" s="88"/>
    </row>
    <row r="47" spans="1:33" ht="15" x14ac:dyDescent="0.2">
      <c r="A47" s="117">
        <v>49583</v>
      </c>
      <c r="B47" s="118">
        <f>+AC50</f>
        <v>24141112.597823735</v>
      </c>
      <c r="C47" s="65" t="s">
        <v>32</v>
      </c>
      <c r="D47" s="66">
        <v>22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73616.39778335244</v>
      </c>
      <c r="M47" s="85">
        <v>78166.745331687984</v>
      </c>
      <c r="N47" s="85">
        <v>80707.506550549646</v>
      </c>
      <c r="O47" s="85">
        <v>83599.800486551423</v>
      </c>
      <c r="P47" s="85">
        <v>85250.186806703685</v>
      </c>
      <c r="Q47" s="85">
        <v>83672.267279750813</v>
      </c>
      <c r="R47" s="85">
        <v>81520.406259399519</v>
      </c>
      <c r="S47" s="85">
        <v>81921.302920825561</v>
      </c>
      <c r="T47" s="85">
        <v>81670.673568849685</v>
      </c>
      <c r="U47" s="85">
        <v>80532.463792466937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17834470.517163027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66295.235592062163</v>
      </c>
      <c r="M48" s="82">
        <v>74078.542661909902</v>
      </c>
      <c r="N48" s="82">
        <v>78691.058553107636</v>
      </c>
      <c r="O48" s="82">
        <v>81708.026515526726</v>
      </c>
      <c r="P48" s="82">
        <v>83072.341372509167</v>
      </c>
      <c r="Q48" s="82">
        <v>81984.707770378824</v>
      </c>
      <c r="R48" s="82">
        <v>77853.951123609178</v>
      </c>
      <c r="S48" s="82">
        <v>74434.995653420163</v>
      </c>
      <c r="T48" s="82">
        <v>72226.737673368814</v>
      </c>
      <c r="U48" s="82">
        <v>70496.941612687442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3043370.1541143199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51632.438620262888</v>
      </c>
      <c r="M49" s="79">
        <v>59773.365774378915</v>
      </c>
      <c r="N49" s="79">
        <v>65830.106995670285</v>
      </c>
      <c r="O49" s="79">
        <v>69485.09123938944</v>
      </c>
      <c r="P49" s="79">
        <v>71340.373918996454</v>
      </c>
      <c r="Q49" s="79">
        <v>71496.998381939426</v>
      </c>
      <c r="R49" s="79">
        <v>69367.236446949522</v>
      </c>
      <c r="S49" s="79">
        <v>66195.930515549961</v>
      </c>
      <c r="T49" s="79">
        <v>64016.264598643531</v>
      </c>
      <c r="U49" s="79">
        <v>63516.578817496833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3263271.9265463864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2142903.8867033171</v>
      </c>
      <c r="M50" s="71">
        <v>2314849.3968166695</v>
      </c>
      <c r="N50" s="71">
        <v>2419479.9133028742</v>
      </c>
      <c r="O50" s="71">
        <v>2513453.1729631852</v>
      </c>
      <c r="P50" s="71">
        <v>2564495.3448325</v>
      </c>
      <c r="Q50" s="71">
        <v>2526213.7031457303</v>
      </c>
      <c r="R50" s="71">
        <v>2451700.9244359741</v>
      </c>
      <c r="S50" s="71">
        <v>2430988.2994495928</v>
      </c>
      <c r="T50" s="71">
        <v>2405743.0922013861</v>
      </c>
      <c r="U50" s="71">
        <v>2371284.8639725065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24141112.597823735</v>
      </c>
      <c r="AD50" s="88"/>
    </row>
    <row r="51" spans="1:33" ht="15" x14ac:dyDescent="0.2">
      <c r="A51" s="117">
        <v>49614</v>
      </c>
      <c r="B51" s="118">
        <f>+AC54</f>
        <v>23166306.491762199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73563.805144526486</v>
      </c>
      <c r="M51" s="85">
        <v>78235.549164355893</v>
      </c>
      <c r="N51" s="85">
        <v>80637.028082759745</v>
      </c>
      <c r="O51" s="85">
        <v>83085.538573850121</v>
      </c>
      <c r="P51" s="85">
        <v>84779.616837684778</v>
      </c>
      <c r="Q51" s="85">
        <v>83543.343339115861</v>
      </c>
      <c r="R51" s="85">
        <v>81564.766896853136</v>
      </c>
      <c r="S51" s="85">
        <v>82147.639676865787</v>
      </c>
      <c r="T51" s="85">
        <v>81629.574453066045</v>
      </c>
      <c r="U51" s="85">
        <v>80613.600047720858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16196009.244335974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66924.087817168358</v>
      </c>
      <c r="M52" s="82">
        <v>74290.904593821644</v>
      </c>
      <c r="N52" s="82">
        <v>78429.790838007757</v>
      </c>
      <c r="O52" s="82">
        <v>81222.029455075928</v>
      </c>
      <c r="P52" s="82">
        <v>82369.751452064258</v>
      </c>
      <c r="Q52" s="82">
        <v>81261.275595719242</v>
      </c>
      <c r="R52" s="82">
        <v>77571.601952976387</v>
      </c>
      <c r="S52" s="82">
        <v>74284.166009067107</v>
      </c>
      <c r="T52" s="82">
        <v>72495.399820712468</v>
      </c>
      <c r="U52" s="82">
        <v>71325.272300513447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3040697.1193405064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51944.937540390245</v>
      </c>
      <c r="M53" s="79">
        <v>60094.750666513159</v>
      </c>
      <c r="N53" s="79">
        <v>66072.318818124593</v>
      </c>
      <c r="O53" s="79">
        <v>69813.571572500805</v>
      </c>
      <c r="P53" s="79">
        <v>71331.5543137247</v>
      </c>
      <c r="Q53" s="79">
        <v>71486.838680106812</v>
      </c>
      <c r="R53" s="79">
        <v>69413.615933345776</v>
      </c>
      <c r="S53" s="79">
        <v>66422.082100731597</v>
      </c>
      <c r="T53" s="79">
        <v>64504.537387735138</v>
      </c>
      <c r="U53" s="79">
        <v>63849.14766778022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3929600.1280857171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2050642.0794015445</v>
      </c>
      <c r="M54" s="71">
        <v>2222443.1056614835</v>
      </c>
      <c r="N54" s="71">
        <v>2322893.6379159736</v>
      </c>
      <c r="O54" s="71">
        <v>2405480.318732311</v>
      </c>
      <c r="P54" s="71">
        <v>2453060.668444301</v>
      </c>
      <c r="Q54" s="71">
        <v>2424833.0012458349</v>
      </c>
      <c r="R54" s="71">
        <v>2358063.4413490426</v>
      </c>
      <c r="S54" s="71">
        <v>2338621.9501779736</v>
      </c>
      <c r="T54" s="71">
        <v>2309600.3126705815</v>
      </c>
      <c r="U54" s="71">
        <v>2280667.9761631521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23166306.491762199</v>
      </c>
      <c r="AD54" s="88"/>
    </row>
    <row r="55" spans="1:33" ht="15" x14ac:dyDescent="0.2">
      <c r="A55" s="117">
        <v>49644</v>
      </c>
      <c r="B55" s="118">
        <f>+AC58</f>
        <v>23343295.385868602</v>
      </c>
      <c r="C55" s="65" t="s">
        <v>32</v>
      </c>
      <c r="D55" s="66">
        <v>20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70518.357307548838</v>
      </c>
      <c r="M55" s="85">
        <v>76666.76163380561</v>
      </c>
      <c r="N55" s="85">
        <v>80162.938609408768</v>
      </c>
      <c r="O55" s="85">
        <v>82841.524307212268</v>
      </c>
      <c r="P55" s="85">
        <v>84785.983092443086</v>
      </c>
      <c r="Q55" s="85">
        <v>84040.27777670903</v>
      </c>
      <c r="R55" s="85">
        <v>81588.34783607538</v>
      </c>
      <c r="S55" s="85">
        <v>81008.312371706168</v>
      </c>
      <c r="T55" s="85">
        <v>79856.22060408305</v>
      </c>
      <c r="U55" s="85">
        <v>78064.726887931654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15990669.008538477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63761.551566658331</v>
      </c>
      <c r="M56" s="82">
        <v>71200.485562314745</v>
      </c>
      <c r="N56" s="82">
        <v>75791.592952119448</v>
      </c>
      <c r="O56" s="82">
        <v>78518.745941154877</v>
      </c>
      <c r="P56" s="82">
        <v>79718.65463663156</v>
      </c>
      <c r="Q56" s="82">
        <v>78584.304950805541</v>
      </c>
      <c r="R56" s="82">
        <v>75200.059844280986</v>
      </c>
      <c r="S56" s="82">
        <v>71763.937852220333</v>
      </c>
      <c r="T56" s="82">
        <v>69634.987260551832</v>
      </c>
      <c r="U56" s="82">
        <v>67894.34640969563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2928274.6679057339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7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50630.959059238412</v>
      </c>
      <c r="M57" s="79">
        <v>57749.75639285658</v>
      </c>
      <c r="N57" s="79">
        <v>63580.118381537912</v>
      </c>
      <c r="O57" s="79">
        <v>67139.648484170641</v>
      </c>
      <c r="P57" s="79">
        <v>68874.926350774098</v>
      </c>
      <c r="Q57" s="79">
        <v>69023.596578670913</v>
      </c>
      <c r="R57" s="79">
        <v>67264.852630965572</v>
      </c>
      <c r="S57" s="79">
        <v>64371.819168663853</v>
      </c>
      <c r="T57" s="79">
        <v>62313.83163688994</v>
      </c>
      <c r="U57" s="79">
        <v>61100.735519716509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4424351.7094243914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2019830.0658322789</v>
      </c>
      <c r="M58" s="71">
        <v>2222385.4696753672</v>
      </c>
      <c r="N58" s="71">
        <v>2351485.9726674184</v>
      </c>
      <c r="O58" s="71">
        <v>2440883.0092980592</v>
      </c>
      <c r="P58" s="71">
        <v>2496718.7648508064</v>
      </c>
      <c r="Q58" s="71">
        <v>2478307.9513880992</v>
      </c>
      <c r="R58" s="71">
        <v>2403421.1645153905</v>
      </c>
      <c r="S58" s="71">
        <v>2357824.7330236519</v>
      </c>
      <c r="T58" s="71">
        <v>2311861.1825820981</v>
      </c>
      <c r="U58" s="71">
        <v>2260577.0720354309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23343295.385868602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8E2E-8BA4-4B8C-A824-138DB3ACBBB6}">
  <sheetPr>
    <tabColor theme="3" tint="0.39997558519241921"/>
    <pageSetUpPr fitToPage="1"/>
  </sheetPr>
  <dimension ref="A1:AG61"/>
  <sheetViews>
    <sheetView showGridLines="0" zoomScale="90" workbookViewId="0">
      <pane xSplit="4" ySplit="10" topLeftCell="E15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2036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97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49675</v>
      </c>
      <c r="B11" s="118">
        <f>+AC14</f>
        <v>21892320.381634593</v>
      </c>
      <c r="C11" s="65" t="s">
        <v>32</v>
      </c>
      <c r="D11" s="66">
        <v>21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62841.573466678987</v>
      </c>
      <c r="M11" s="85">
        <v>71036.204365024474</v>
      </c>
      <c r="N11" s="85">
        <v>75560.476479029574</v>
      </c>
      <c r="O11" s="85">
        <v>78352.381671484021</v>
      </c>
      <c r="P11" s="85">
        <v>80728.955350083546</v>
      </c>
      <c r="Q11" s="85">
        <v>79165.284940653801</v>
      </c>
      <c r="R11" s="85">
        <v>76456.047281421867</v>
      </c>
      <c r="S11" s="85">
        <v>75290.58931178393</v>
      </c>
      <c r="T11" s="85">
        <v>74196.219586837295</v>
      </c>
      <c r="U11" s="85">
        <v>74105.873094503448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15702405.716497518</v>
      </c>
      <c r="AF11" s="1" t="s">
        <v>1</v>
      </c>
      <c r="AG11" s="1">
        <v>1</v>
      </c>
    </row>
    <row r="12" spans="1:33" ht="15" x14ac:dyDescent="0.2">
      <c r="A12" s="115"/>
      <c r="B12" s="118"/>
      <c r="C12" s="67" t="s">
        <v>33</v>
      </c>
      <c r="D12" s="68">
        <v>4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54666.312747824573</v>
      </c>
      <c r="M12" s="82">
        <v>63510.81304925384</v>
      </c>
      <c r="N12" s="82">
        <v>70189.772686457014</v>
      </c>
      <c r="O12" s="82">
        <v>74189.960918514844</v>
      </c>
      <c r="P12" s="82">
        <v>75740.808020557786</v>
      </c>
      <c r="Q12" s="82">
        <v>75256.768774080396</v>
      </c>
      <c r="R12" s="82">
        <v>71503.10720478218</v>
      </c>
      <c r="S12" s="82">
        <v>67784.226923527982</v>
      </c>
      <c r="T12" s="82">
        <v>65318.680715048031</v>
      </c>
      <c r="U12" s="82">
        <v>64573.184921294174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2730934.5438453634</v>
      </c>
      <c r="AF12" s="1" t="s">
        <v>3</v>
      </c>
      <c r="AG12" s="1">
        <v>1</v>
      </c>
    </row>
    <row r="13" spans="1:33" ht="15" x14ac:dyDescent="0.2">
      <c r="A13" s="115"/>
      <c r="B13" s="118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45287.152422172301</v>
      </c>
      <c r="M13" s="79">
        <v>52309.291403487288</v>
      </c>
      <c r="N13" s="79">
        <v>58358.119561585692</v>
      </c>
      <c r="O13" s="79">
        <v>61707.686042712783</v>
      </c>
      <c r="P13" s="79">
        <v>63363.155981746793</v>
      </c>
      <c r="Q13" s="79">
        <v>63367.389492994938</v>
      </c>
      <c r="R13" s="79">
        <v>61648.945535213679</v>
      </c>
      <c r="S13" s="79">
        <v>58475.855615373526</v>
      </c>
      <c r="T13" s="79">
        <v>56387.419025350806</v>
      </c>
      <c r="U13" s="79">
        <v>55591.671801313911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3458980.1212917105</v>
      </c>
      <c r="AF13" s="1" t="s">
        <v>2</v>
      </c>
      <c r="AG13" s="1">
        <v>1</v>
      </c>
    </row>
    <row r="14" spans="1:33" ht="15.75" thickBot="1" x14ac:dyDescent="0.25">
      <c r="A14" s="116"/>
      <c r="B14" s="119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1810061.2083245907</v>
      </c>
      <c r="M14" s="71">
        <v>2059659.292283453</v>
      </c>
      <c r="N14" s="71">
        <v>2217677.8141749632</v>
      </c>
      <c r="O14" s="71">
        <v>2312405.9750315002</v>
      </c>
      <c r="P14" s="71">
        <v>2378450.2303244662</v>
      </c>
      <c r="Q14" s="71">
        <v>2343702.3958080211</v>
      </c>
      <c r="R14" s="71">
        <v>2261483.0949402698</v>
      </c>
      <c r="S14" s="71">
        <v>2203094.4169338159</v>
      </c>
      <c r="T14" s="71">
        <v>2157719.8483358803</v>
      </c>
      <c r="U14" s="71">
        <v>2148066.1054776325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21892320.381634593</v>
      </c>
      <c r="AD14" s="88"/>
    </row>
    <row r="15" spans="1:33" ht="15" x14ac:dyDescent="0.2">
      <c r="A15" s="115">
        <v>49706</v>
      </c>
      <c r="B15" s="118">
        <f>+AC18</f>
        <v>21518043.398590192</v>
      </c>
      <c r="C15" s="65" t="s">
        <v>32</v>
      </c>
      <c r="D15" s="66">
        <v>21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69742.901482835427</v>
      </c>
      <c r="M15" s="85">
        <v>75143.17848171902</v>
      </c>
      <c r="N15" s="85">
        <v>77978.060333842499</v>
      </c>
      <c r="O15" s="85">
        <v>80482.436735855474</v>
      </c>
      <c r="P15" s="85">
        <v>82305.532928126806</v>
      </c>
      <c r="Q15" s="85">
        <v>78749.721914520196</v>
      </c>
      <c r="R15" s="85">
        <v>76755.854262726483</v>
      </c>
      <c r="S15" s="85">
        <v>77402.499203888248</v>
      </c>
      <c r="T15" s="85">
        <v>77550.980216264885</v>
      </c>
      <c r="U15" s="85">
        <v>77829.930992574999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16252763.027599435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60705.359331898071</v>
      </c>
      <c r="M16" s="82">
        <v>69557.823668077865</v>
      </c>
      <c r="N16" s="82">
        <v>75130.432641778156</v>
      </c>
      <c r="O16" s="82">
        <v>78822.404112099946</v>
      </c>
      <c r="P16" s="82">
        <v>80113.621100694611</v>
      </c>
      <c r="Q16" s="82">
        <v>78695.383444543128</v>
      </c>
      <c r="R16" s="82">
        <v>74594.014775118005</v>
      </c>
      <c r="S16" s="82">
        <v>69677.625513002422</v>
      </c>
      <c r="T16" s="82">
        <v>66931.942139496954</v>
      </c>
      <c r="U16" s="82">
        <v>65925.214902581924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2880615.2865171637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46360.779622811962</v>
      </c>
      <c r="M17" s="79">
        <v>54610.368574394088</v>
      </c>
      <c r="N17" s="79">
        <v>60841.922205723633</v>
      </c>
      <c r="O17" s="79">
        <v>64688.904434592921</v>
      </c>
      <c r="P17" s="79">
        <v>66394.053128313579</v>
      </c>
      <c r="Q17" s="79">
        <v>66162.40954432312</v>
      </c>
      <c r="R17" s="79">
        <v>63673.28620456269</v>
      </c>
      <c r="S17" s="79">
        <v>59871.70108728511</v>
      </c>
      <c r="T17" s="79">
        <v>57208.656842450255</v>
      </c>
      <c r="U17" s="79">
        <v>56354.189473941035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2384665.0844735932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29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1892865.486958384</v>
      </c>
      <c r="M18" s="71">
        <v>2074679.5170859874</v>
      </c>
      <c r="N18" s="71">
        <v>2181428.6864006994</v>
      </c>
      <c r="O18" s="71">
        <v>2264176.4056397364</v>
      </c>
      <c r="P18" s="71">
        <v>2314446.8884066958</v>
      </c>
      <c r="Q18" s="71">
        <v>2233175.3321603891</v>
      </c>
      <c r="R18" s="71">
        <v>2164942.1434359788</v>
      </c>
      <c r="S18" s="71">
        <v>2143649.7896828032</v>
      </c>
      <c r="T18" s="71">
        <v>2125132.9804693512</v>
      </c>
      <c r="U18" s="71">
        <v>2123546.1683501666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21518043.398590192</v>
      </c>
      <c r="AD18" s="88"/>
    </row>
    <row r="19" spans="1:33" ht="15" x14ac:dyDescent="0.2">
      <c r="A19" s="117">
        <v>49735</v>
      </c>
      <c r="B19" s="118">
        <f>+AC22</f>
        <v>23848483.228795543</v>
      </c>
      <c r="C19" s="65" t="s">
        <v>32</v>
      </c>
      <c r="D19" s="66">
        <v>20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71756.884406164667</v>
      </c>
      <c r="M19" s="85">
        <v>76863.596539921506</v>
      </c>
      <c r="N19" s="85">
        <v>79597.369704359997</v>
      </c>
      <c r="O19" s="85">
        <v>82651.053995011302</v>
      </c>
      <c r="P19" s="85">
        <v>84425.666901277888</v>
      </c>
      <c r="Q19" s="85">
        <v>82137.318793794737</v>
      </c>
      <c r="R19" s="85">
        <v>80286.845176765855</v>
      </c>
      <c r="S19" s="85">
        <v>80838.539977624765</v>
      </c>
      <c r="T19" s="85">
        <v>80897.772879988246</v>
      </c>
      <c r="U19" s="85">
        <v>80340.427642878887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15995909.520355757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5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65624.411661078775</v>
      </c>
      <c r="M20" s="82">
        <v>74125.170200541717</v>
      </c>
      <c r="N20" s="82">
        <v>79295.896330482065</v>
      </c>
      <c r="O20" s="82">
        <v>82403.867296370736</v>
      </c>
      <c r="P20" s="82">
        <v>83916.393286231483</v>
      </c>
      <c r="Q20" s="82">
        <v>82586.50753687571</v>
      </c>
      <c r="R20" s="82">
        <v>78667.817256673574</v>
      </c>
      <c r="S20" s="82">
        <v>74465.947190930965</v>
      </c>
      <c r="T20" s="82">
        <v>72539.924354905743</v>
      </c>
      <c r="U20" s="82">
        <v>70823.289575610237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3822246.1234485051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54963.543796818027</v>
      </c>
      <c r="M21" s="79">
        <v>62925.664780558232</v>
      </c>
      <c r="N21" s="79">
        <v>68358.156561652577</v>
      </c>
      <c r="O21" s="79">
        <v>71654.521831694321</v>
      </c>
      <c r="P21" s="79">
        <v>73033.674077805772</v>
      </c>
      <c r="Q21" s="79">
        <v>72248.44783480333</v>
      </c>
      <c r="R21" s="79">
        <v>70326.287821780774</v>
      </c>
      <c r="S21" s="79">
        <v>67418.862183588804</v>
      </c>
      <c r="T21" s="79">
        <v>65662.657790475627</v>
      </c>
      <c r="U21" s="79">
        <v>65129.447486035511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4030327.5849912781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2093041.0092095952</v>
      </c>
      <c r="M22" s="71">
        <v>2285451.770484488</v>
      </c>
      <c r="N22" s="71">
        <v>2398575.8151095258</v>
      </c>
      <c r="O22" s="71">
        <v>2494967.5473722457</v>
      </c>
      <c r="P22" s="71">
        <v>2546297.34892355</v>
      </c>
      <c r="Q22" s="71">
        <v>2489169.6005690931</v>
      </c>
      <c r="R22" s="71">
        <v>2421033.7167493696</v>
      </c>
      <c r="S22" s="71">
        <v>2393613.7086086832</v>
      </c>
      <c r="T22" s="71">
        <v>2374631.0261171474</v>
      </c>
      <c r="U22" s="71">
        <v>2351701.685651842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23848483.228795543</v>
      </c>
      <c r="AD22" s="88"/>
    </row>
    <row r="23" spans="1:33" ht="15" x14ac:dyDescent="0.2">
      <c r="A23" s="117">
        <v>49766</v>
      </c>
      <c r="B23" s="118">
        <f>+AC26</f>
        <v>22053990.563073061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67731.77202204369</v>
      </c>
      <c r="M23" s="85">
        <v>73700.145422291665</v>
      </c>
      <c r="N23" s="85">
        <v>77618.948431764482</v>
      </c>
      <c r="O23" s="85">
        <v>80195.25720629633</v>
      </c>
      <c r="P23" s="85">
        <v>81907.610059542858</v>
      </c>
      <c r="Q23" s="85">
        <v>79478.237240628587</v>
      </c>
      <c r="R23" s="85">
        <v>77187.798806557883</v>
      </c>
      <c r="S23" s="85">
        <v>76692.993290780316</v>
      </c>
      <c r="T23" s="85">
        <v>76175.441858083257</v>
      </c>
      <c r="U23" s="85">
        <v>75853.956847706329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15330843.223713908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59342.652309834259</v>
      </c>
      <c r="M24" s="82">
        <v>67995.656488963039</v>
      </c>
      <c r="N24" s="82">
        <v>73913.567496604097</v>
      </c>
      <c r="O24" s="82">
        <v>77319.176749770952</v>
      </c>
      <c r="P24" s="82">
        <v>79102.35050587944</v>
      </c>
      <c r="Q24" s="82">
        <v>78089.865534795521</v>
      </c>
      <c r="R24" s="82">
        <v>74086.72252568604</v>
      </c>
      <c r="S24" s="82">
        <v>70038.642426865103</v>
      </c>
      <c r="T24" s="82">
        <v>67466.149884548169</v>
      </c>
      <c r="U24" s="82">
        <v>65973.315898729852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2853312.3992867055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51703.57838112583</v>
      </c>
      <c r="M25" s="79">
        <v>59699.14074005196</v>
      </c>
      <c r="N25" s="79">
        <v>65580.020127568016</v>
      </c>
      <c r="O25" s="79">
        <v>68807.295318261909</v>
      </c>
      <c r="P25" s="79">
        <v>70308.366346301773</v>
      </c>
      <c r="Q25" s="79">
        <v>69815.275353492601</v>
      </c>
      <c r="R25" s="79">
        <v>67793.92289041949</v>
      </c>
      <c r="S25" s="79">
        <v>65121.383095068115</v>
      </c>
      <c r="T25" s="79">
        <v>63302.476483321618</v>
      </c>
      <c r="U25" s="79">
        <v>62841.031276463269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3869834.9400724475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1902227.519966966</v>
      </c>
      <c r="M26" s="71">
        <v>2104180.3788419971</v>
      </c>
      <c r="N26" s="71">
        <v>2241513.3593871142</v>
      </c>
      <c r="O26" s="71">
        <v>2326025.6230345815</v>
      </c>
      <c r="P26" s="71">
        <v>2376411.8012921857</v>
      </c>
      <c r="Q26" s="71">
        <v>2320815.8590727095</v>
      </c>
      <c r="R26" s="71">
        <v>2246866.4035764188</v>
      </c>
      <c r="S26" s="71">
        <v>2204742.7340934756</v>
      </c>
      <c r="T26" s="71">
        <v>2173188.2955997875</v>
      </c>
      <c r="U26" s="71">
        <v>2158018.5882078256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22053990.563073061</v>
      </c>
      <c r="AD26" s="88"/>
    </row>
    <row r="27" spans="1:33" ht="15" x14ac:dyDescent="0.2">
      <c r="A27" s="117">
        <v>49796</v>
      </c>
      <c r="B27" s="118">
        <f>+AC30</f>
        <v>23735262.465689674</v>
      </c>
      <c r="C27" s="65" t="s">
        <v>32</v>
      </c>
      <c r="D27" s="66">
        <v>20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70664.558295573297</v>
      </c>
      <c r="M27" s="85">
        <v>76942.640194984706</v>
      </c>
      <c r="N27" s="85">
        <v>80292.083744498246</v>
      </c>
      <c r="O27" s="85">
        <v>83313.509100630443</v>
      </c>
      <c r="P27" s="85">
        <v>85640.96447237501</v>
      </c>
      <c r="Q27" s="85">
        <v>82406.122676912841</v>
      </c>
      <c r="R27" s="85">
        <v>80227.195943586019</v>
      </c>
      <c r="S27" s="85">
        <v>80530.750828933305</v>
      </c>
      <c r="T27" s="85">
        <v>80383.446622959076</v>
      </c>
      <c r="U27" s="85">
        <v>80274.086982014851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16013507.177249357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63188.324920726373</v>
      </c>
      <c r="M28" s="82">
        <v>73054.641399388405</v>
      </c>
      <c r="N28" s="82">
        <v>78779.154799090422</v>
      </c>
      <c r="O28" s="82">
        <v>82321.189320495294</v>
      </c>
      <c r="P28" s="82">
        <v>84222.655895051284</v>
      </c>
      <c r="Q28" s="82">
        <v>82851.575893376212</v>
      </c>
      <c r="R28" s="82">
        <v>78264.015507912598</v>
      </c>
      <c r="S28" s="82">
        <v>72771.477849350224</v>
      </c>
      <c r="T28" s="82">
        <v>70157.935398836198</v>
      </c>
      <c r="U28" s="82">
        <v>68538.681139255321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3770748.2606174108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52944.467487161164</v>
      </c>
      <c r="M29" s="79">
        <v>61154.680928037356</v>
      </c>
      <c r="N29" s="79">
        <v>67194.416851832677</v>
      </c>
      <c r="O29" s="79">
        <v>71037.611549518144</v>
      </c>
      <c r="P29" s="79">
        <v>72962.830299202018</v>
      </c>
      <c r="Q29" s="79">
        <v>71759.488198425694</v>
      </c>
      <c r="R29" s="79">
        <v>69184.004278586232</v>
      </c>
      <c r="S29" s="79">
        <v>65866.966527446421</v>
      </c>
      <c r="T29" s="79">
        <v>63690.166630560539</v>
      </c>
      <c r="U29" s="79">
        <v>62706.538553046827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3951007.0278229024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2046899.5954380648</v>
      </c>
      <c r="M30" s="71">
        <v>2271054.0964648603</v>
      </c>
      <c r="N30" s="71">
        <v>2402903.9499964132</v>
      </c>
      <c r="O30" s="71">
        <v>2504101.7979121944</v>
      </c>
      <c r="P30" s="71">
        <v>2571709.550717969</v>
      </c>
      <c r="Q30" s="71">
        <v>2492937.2621956919</v>
      </c>
      <c r="R30" s="71">
        <v>2410968.0220828005</v>
      </c>
      <c r="S30" s="71">
        <v>2369674.2049900959</v>
      </c>
      <c r="T30" s="71">
        <v>2340599.6092367261</v>
      </c>
      <c r="U30" s="71">
        <v>2324414.3766548545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23735262.465689674</v>
      </c>
      <c r="AD30" s="88"/>
    </row>
    <row r="31" spans="1:33" ht="15" x14ac:dyDescent="0.2">
      <c r="A31" s="117">
        <v>49827</v>
      </c>
      <c r="B31" s="118">
        <f>+AC34</f>
        <v>22093074.117469169</v>
      </c>
      <c r="C31" s="65" t="s">
        <v>32</v>
      </c>
      <c r="D31" s="66">
        <v>18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66204.017308806462</v>
      </c>
      <c r="M31" s="85">
        <v>72948.259255421988</v>
      </c>
      <c r="N31" s="85">
        <v>77395.479541546389</v>
      </c>
      <c r="O31" s="85">
        <v>80803.737568810029</v>
      </c>
      <c r="P31" s="85">
        <v>83295.933196919679</v>
      </c>
      <c r="Q31" s="85">
        <v>80902.007720931331</v>
      </c>
      <c r="R31" s="85">
        <v>78533.462288390903</v>
      </c>
      <c r="S31" s="85">
        <v>77746.745493926399</v>
      </c>
      <c r="T31" s="85">
        <v>76889.114080662766</v>
      </c>
      <c r="U31" s="85">
        <v>76295.816811249722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13878262.318799982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61830.094093762382</v>
      </c>
      <c r="M32" s="82">
        <v>70560.567113920246</v>
      </c>
      <c r="N32" s="82">
        <v>76603.811617733416</v>
      </c>
      <c r="O32" s="82">
        <v>79668.95551746602</v>
      </c>
      <c r="P32" s="82">
        <v>81097.591575773229</v>
      </c>
      <c r="Q32" s="82">
        <v>79777.797066079613</v>
      </c>
      <c r="R32" s="82">
        <v>75893.621407894534</v>
      </c>
      <c r="S32" s="82">
        <v>70687.321976382766</v>
      </c>
      <c r="T32" s="82">
        <v>68218.562403840784</v>
      </c>
      <c r="U32" s="82">
        <v>65952.845613361598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2921164.6735448581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8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53947.22198357062</v>
      </c>
      <c r="M33" s="79">
        <v>61792.645431660305</v>
      </c>
      <c r="N33" s="79">
        <v>67603.112167587678</v>
      </c>
      <c r="O33" s="79">
        <v>70842.413313833909</v>
      </c>
      <c r="P33" s="79">
        <v>72461.572756196692</v>
      </c>
      <c r="Q33" s="79">
        <v>71559.552764753462</v>
      </c>
      <c r="R33" s="79">
        <v>69194.179135933824</v>
      </c>
      <c r="S33" s="79">
        <v>66442.593670388815</v>
      </c>
      <c r="T33" s="79">
        <v>64271.81373542807</v>
      </c>
      <c r="U33" s="79">
        <v>63590.785681187648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5293647.1251243278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1870570.4638021309</v>
      </c>
      <c r="M34" s="71">
        <v>2089652.0985065592</v>
      </c>
      <c r="N34" s="71">
        <v>2240358.7755594701</v>
      </c>
      <c r="O34" s="71">
        <v>2339882.404819116</v>
      </c>
      <c r="P34" s="71">
        <v>2403409.7458972204</v>
      </c>
      <c r="Q34" s="71">
        <v>2347823.7493591104</v>
      </c>
      <c r="R34" s="71">
        <v>2270730.2399100848</v>
      </c>
      <c r="S34" s="71">
        <v>2213731.4561593165</v>
      </c>
      <c r="T34" s="71">
        <v>2171052.8129507173</v>
      </c>
      <c r="U34" s="71">
        <v>2145862.3705054424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22093074.117469169</v>
      </c>
      <c r="AD34" s="88"/>
    </row>
    <row r="35" spans="1:33" ht="15" x14ac:dyDescent="0.2">
      <c r="A35" s="117">
        <v>49857</v>
      </c>
      <c r="B35" s="118">
        <f>+AC38</f>
        <v>23835451.082123399</v>
      </c>
      <c r="C35" s="65" t="s">
        <v>32</v>
      </c>
      <c r="D35" s="66">
        <v>23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70929.296879533591</v>
      </c>
      <c r="M35" s="85">
        <v>76469.22444719114</v>
      </c>
      <c r="N35" s="85">
        <v>79462.966745423182</v>
      </c>
      <c r="O35" s="85">
        <v>82651.875943967651</v>
      </c>
      <c r="P35" s="85">
        <v>84152.504475558992</v>
      </c>
      <c r="Q35" s="85">
        <v>81981.811583954113</v>
      </c>
      <c r="R35" s="85">
        <v>79748.415290025339</v>
      </c>
      <c r="S35" s="85">
        <v>79678.834350415535</v>
      </c>
      <c r="T35" s="85">
        <v>78821.228891230669</v>
      </c>
      <c r="U35" s="85">
        <v>77837.287828324406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18209869.268019363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63042.229745719298</v>
      </c>
      <c r="M36" s="82">
        <v>71338.653199648921</v>
      </c>
      <c r="N36" s="82">
        <v>77281.985847785414</v>
      </c>
      <c r="O36" s="82">
        <v>80764.830328185373</v>
      </c>
      <c r="P36" s="82">
        <v>82113.545937080853</v>
      </c>
      <c r="Q36" s="82">
        <v>80523.471236870377</v>
      </c>
      <c r="R36" s="82">
        <v>76768.801725050347</v>
      </c>
      <c r="S36" s="82">
        <v>72319.141377767213</v>
      </c>
      <c r="T36" s="82">
        <v>69759.438560895636</v>
      </c>
      <c r="U36" s="82">
        <v>68437.930888541377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2969400.1153901792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4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53616.663821923554</v>
      </c>
      <c r="M37" s="79">
        <v>61807.521267385288</v>
      </c>
      <c r="N37" s="79">
        <v>67529.942206281368</v>
      </c>
      <c r="O37" s="79">
        <v>70399.753805137909</v>
      </c>
      <c r="P37" s="79">
        <v>72252.469908151659</v>
      </c>
      <c r="Q37" s="79">
        <v>72458.036145449762</v>
      </c>
      <c r="R37" s="79">
        <v>70217.373189987935</v>
      </c>
      <c r="S37" s="79">
        <v>67257.749149112919</v>
      </c>
      <c r="T37" s="79">
        <v>64926.852300872619</v>
      </c>
      <c r="U37" s="79">
        <v>63579.062884161234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2656181.6987138577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2098009.4024998439</v>
      </c>
      <c r="M38" s="71">
        <v>2291376.8601535331</v>
      </c>
      <c r="N38" s="71">
        <v>2406895.9473610003</v>
      </c>
      <c r="O38" s="71">
        <v>2505651.483244549</v>
      </c>
      <c r="P38" s="71">
        <v>2552971.6663187868</v>
      </c>
      <c r="Q38" s="71">
        <v>2497507.6959602251</v>
      </c>
      <c r="R38" s="71">
        <v>2422158.2513307361</v>
      </c>
      <c r="S38" s="71">
        <v>2390920.7521670782</v>
      </c>
      <c r="T38" s="71">
        <v>2351633.4279453782</v>
      </c>
      <c r="U38" s="71">
        <v>2318325.5951422718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23835451.082123399</v>
      </c>
      <c r="AD38" s="88"/>
    </row>
    <row r="39" spans="1:33" ht="15" x14ac:dyDescent="0.2">
      <c r="A39" s="117">
        <v>49888</v>
      </c>
      <c r="B39" s="118">
        <f>+AC42</f>
        <v>24265166.768434551</v>
      </c>
      <c r="C39" s="65" t="s">
        <v>32</v>
      </c>
      <c r="D39" s="66">
        <v>19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73323.324437171905</v>
      </c>
      <c r="M39" s="85">
        <v>79075.311905414899</v>
      </c>
      <c r="N39" s="85">
        <v>81963.391265065075</v>
      </c>
      <c r="O39" s="85">
        <v>85156.938834871587</v>
      </c>
      <c r="P39" s="85">
        <v>86807.876883285207</v>
      </c>
      <c r="Q39" s="85">
        <v>84317.63076737852</v>
      </c>
      <c r="R39" s="85">
        <v>82381.733787373989</v>
      </c>
      <c r="S39" s="85">
        <v>82758.786991223649</v>
      </c>
      <c r="T39" s="85">
        <v>82454.840851913017</v>
      </c>
      <c r="U39" s="85">
        <v>81924.430539860914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15583121.059007617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66686.827270014299</v>
      </c>
      <c r="M40" s="82">
        <v>75767.908840184173</v>
      </c>
      <c r="N40" s="82">
        <v>81131.641252405243</v>
      </c>
      <c r="O40" s="82">
        <v>84379.885216355615</v>
      </c>
      <c r="P40" s="82">
        <v>85923.064066555991</v>
      </c>
      <c r="Q40" s="82">
        <v>84168.741086876413</v>
      </c>
      <c r="R40" s="82">
        <v>79913.119894259129</v>
      </c>
      <c r="S40" s="82">
        <v>75409.188780798344</v>
      </c>
      <c r="T40" s="82">
        <v>72704.216393482202</v>
      </c>
      <c r="U40" s="82">
        <v>70875.523392196978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3884800.5809656419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55517.528115390392</v>
      </c>
      <c r="M41" s="79">
        <v>63745.157554524019</v>
      </c>
      <c r="N41" s="79">
        <v>69819.477711485873</v>
      </c>
      <c r="O41" s="79">
        <v>73307.895900443458</v>
      </c>
      <c r="P41" s="79">
        <v>74999.468790648694</v>
      </c>
      <c r="Q41" s="79">
        <v>74479.741230556421</v>
      </c>
      <c r="R41" s="79">
        <v>71991.402925804141</v>
      </c>
      <c r="S41" s="79">
        <v>69052.67276256792</v>
      </c>
      <c r="T41" s="79">
        <v>66783.151186184128</v>
      </c>
      <c r="U41" s="79">
        <v>65624.236459722044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4797245.1284612892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2115199.9974640706</v>
      </c>
      <c r="M42" s="71">
        <v>2327486.5732854721</v>
      </c>
      <c r="N42" s="71">
        <v>2451698.984278664</v>
      </c>
      <c r="O42" s="71">
        <v>2553036.5352474423</v>
      </c>
      <c r="P42" s="71">
        <v>2603961.2626497396</v>
      </c>
      <c r="Q42" s="71">
        <v>2544236.8786284686</v>
      </c>
      <c r="R42" s="71">
        <v>2468758.3619120303</v>
      </c>
      <c r="S42" s="71">
        <v>2432831.6060752166</v>
      </c>
      <c r="T42" s="71">
        <v>2397645.1164570469</v>
      </c>
      <c r="U42" s="71">
        <v>2370311.4524363969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24265166.768434551</v>
      </c>
      <c r="AD42" s="88"/>
    </row>
    <row r="43" spans="1:33" ht="15" x14ac:dyDescent="0.2">
      <c r="A43" s="117">
        <v>49919</v>
      </c>
      <c r="B43" s="118">
        <f>+AC46</f>
        <v>23127426.985362522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71719.862168099469</v>
      </c>
      <c r="M43" s="85">
        <v>77114.84966100358</v>
      </c>
      <c r="N43" s="85">
        <v>79859.372438800783</v>
      </c>
      <c r="O43" s="85">
        <v>82757.001332076557</v>
      </c>
      <c r="P43" s="85">
        <v>84665.499007958686</v>
      </c>
      <c r="Q43" s="85">
        <v>82016.834442756212</v>
      </c>
      <c r="R43" s="85">
        <v>80031.001623970122</v>
      </c>
      <c r="S43" s="85">
        <v>80585.946482146421</v>
      </c>
      <c r="T43" s="85">
        <v>80586.098485055991</v>
      </c>
      <c r="U43" s="85">
        <v>80228.080234110545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17590420.009271525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64575.800849122221</v>
      </c>
      <c r="M44" s="82">
        <v>73036.767160123389</v>
      </c>
      <c r="N44" s="82">
        <v>78464.092344539808</v>
      </c>
      <c r="O44" s="82">
        <v>81526.393195921817</v>
      </c>
      <c r="P44" s="82">
        <v>83349.417615523213</v>
      </c>
      <c r="Q44" s="82">
        <v>81926.733749955718</v>
      </c>
      <c r="R44" s="82">
        <v>77745.444468949645</v>
      </c>
      <c r="S44" s="82">
        <v>73249.229910815804</v>
      </c>
      <c r="T44" s="82">
        <v>71076.632243539309</v>
      </c>
      <c r="U44" s="82">
        <v>69261.750676404044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3016849.0488595804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49192.039668018268</v>
      </c>
      <c r="M45" s="79">
        <v>57331.71309879981</v>
      </c>
      <c r="N45" s="79">
        <v>64074.599052823047</v>
      </c>
      <c r="O45" s="79">
        <v>67355.299217491804</v>
      </c>
      <c r="P45" s="79">
        <v>69207.007937454386</v>
      </c>
      <c r="Q45" s="79">
        <v>69416.920787208102</v>
      </c>
      <c r="R45" s="79">
        <v>67617.88807573801</v>
      </c>
      <c r="S45" s="79">
        <v>63940.639292082036</v>
      </c>
      <c r="T45" s="79">
        <v>61409.758350436772</v>
      </c>
      <c r="U45" s="79">
        <v>60493.616327801399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2520157.9272314147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2032908.3297667503</v>
      </c>
      <c r="M46" s="71">
        <v>2218000.6135777715</v>
      </c>
      <c r="N46" s="71">
        <v>2327060.9592430689</v>
      </c>
      <c r="O46" s="71">
        <v>2416180.7989593386</v>
      </c>
      <c r="P46" s="71">
        <v>2472866.6803870015</v>
      </c>
      <c r="Q46" s="71">
        <v>2409744.9758892921</v>
      </c>
      <c r="R46" s="71">
        <v>2342135.3659060933</v>
      </c>
      <c r="S46" s="71">
        <v>2321650.2994188126</v>
      </c>
      <c r="T46" s="71">
        <v>2302839.7290471364</v>
      </c>
      <c r="U46" s="71">
        <v>2284039.2331672539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23127426.985362522</v>
      </c>
      <c r="AD46" s="88"/>
    </row>
    <row r="47" spans="1:33" ht="15" x14ac:dyDescent="0.2">
      <c r="A47" s="117">
        <v>49949</v>
      </c>
      <c r="B47" s="118">
        <f>+AC50</f>
        <v>24391027.065288085</v>
      </c>
      <c r="C47" s="65" t="s">
        <v>32</v>
      </c>
      <c r="D47" s="66">
        <v>22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72256.70282676506</v>
      </c>
      <c r="M47" s="85">
        <v>77982.958822232424</v>
      </c>
      <c r="N47" s="85">
        <v>81046.74394036016</v>
      </c>
      <c r="O47" s="85">
        <v>83930.02368868902</v>
      </c>
      <c r="P47" s="85">
        <v>86112.777956001766</v>
      </c>
      <c r="Q47" s="85">
        <v>84332.441098595664</v>
      </c>
      <c r="R47" s="85">
        <v>82086.096734397637</v>
      </c>
      <c r="S47" s="85">
        <v>82416.287134996091</v>
      </c>
      <c r="T47" s="85">
        <v>82098.466650331029</v>
      </c>
      <c r="U47" s="85">
        <v>81541.289681182228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17903683.347738128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4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65639.683791882097</v>
      </c>
      <c r="M48" s="82">
        <v>75106.900936037549</v>
      </c>
      <c r="N48" s="82">
        <v>80466.65815036741</v>
      </c>
      <c r="O48" s="82">
        <v>83815.124360877948</v>
      </c>
      <c r="P48" s="82">
        <v>85311.625536872481</v>
      </c>
      <c r="Q48" s="82">
        <v>84188.40646465437</v>
      </c>
      <c r="R48" s="82">
        <v>79790.984239959376</v>
      </c>
      <c r="S48" s="82">
        <v>75205.329497608327</v>
      </c>
      <c r="T48" s="82">
        <v>72834.701057655242</v>
      </c>
      <c r="U48" s="82">
        <v>71684.088324088152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3096174.0094400118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55196.72377643182</v>
      </c>
      <c r="M49" s="79">
        <v>62580.695970211913</v>
      </c>
      <c r="N49" s="79">
        <v>68157.302862886514</v>
      </c>
      <c r="O49" s="79">
        <v>71830.406278566501</v>
      </c>
      <c r="P49" s="79">
        <v>73623.508270981343</v>
      </c>
      <c r="Q49" s="79">
        <v>73161.868211637367</v>
      </c>
      <c r="R49" s="79">
        <v>71236.518295389105</v>
      </c>
      <c r="S49" s="79">
        <v>68825.212979640462</v>
      </c>
      <c r="T49" s="79">
        <v>66957.753543919971</v>
      </c>
      <c r="U49" s="79">
        <v>66663.951432323986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3391169.7081099455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2128189.8162385188</v>
      </c>
      <c r="M50" s="71">
        <v>2328956.1776843229</v>
      </c>
      <c r="N50" s="71">
        <v>2445681.5136038256</v>
      </c>
      <c r="O50" s="71">
        <v>2540873.0499875024</v>
      </c>
      <c r="P50" s="71">
        <v>2603845.1585344356</v>
      </c>
      <c r="Q50" s="71">
        <v>2557876.6710859085</v>
      </c>
      <c r="R50" s="71">
        <v>2481240.6565935314</v>
      </c>
      <c r="S50" s="71">
        <v>2458105.6998585495</v>
      </c>
      <c r="T50" s="71">
        <v>2432293.8382575037</v>
      </c>
      <c r="U50" s="71">
        <v>2413964.4834439815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24391027.065288085</v>
      </c>
      <c r="AD50" s="88"/>
    </row>
    <row r="51" spans="1:33" ht="15" x14ac:dyDescent="0.2">
      <c r="A51" s="117">
        <v>49980</v>
      </c>
      <c r="B51" s="118">
        <f>+AC54</f>
        <v>23260757.799984235</v>
      </c>
      <c r="C51" s="65" t="s">
        <v>32</v>
      </c>
      <c r="D51" s="66">
        <v>18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71134.240899976241</v>
      </c>
      <c r="M51" s="85">
        <v>77087.724087606635</v>
      </c>
      <c r="N51" s="85">
        <v>80315.928167102684</v>
      </c>
      <c r="O51" s="85">
        <v>83094.010808484192</v>
      </c>
      <c r="P51" s="85">
        <v>85211.678100756297</v>
      </c>
      <c r="Q51" s="85">
        <v>83936.185558242316</v>
      </c>
      <c r="R51" s="85">
        <v>81854.140191263039</v>
      </c>
      <c r="S51" s="85">
        <v>82100.669842003903</v>
      </c>
      <c r="T51" s="85">
        <v>81890.586998434228</v>
      </c>
      <c r="U51" s="85">
        <v>82060.475155602922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14556341.516570505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5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66049.700395398948</v>
      </c>
      <c r="M52" s="82">
        <v>74421.062247685157</v>
      </c>
      <c r="N52" s="82">
        <v>79282.674550403273</v>
      </c>
      <c r="O52" s="82">
        <v>82321.516964356095</v>
      </c>
      <c r="P52" s="82">
        <v>83738.968440169105</v>
      </c>
      <c r="Q52" s="82">
        <v>82960.544820628813</v>
      </c>
      <c r="R52" s="82">
        <v>79709.359222862549</v>
      </c>
      <c r="S52" s="82">
        <v>75712.931483733162</v>
      </c>
      <c r="T52" s="82">
        <v>73371.948732844161</v>
      </c>
      <c r="U52" s="82">
        <v>71715.684059461273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3846421.9545877124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58105.033117923653</v>
      </c>
      <c r="M53" s="79">
        <v>65536.627127869957</v>
      </c>
      <c r="N53" s="79">
        <v>70117.362037076848</v>
      </c>
      <c r="O53" s="79">
        <v>72996.576812872634</v>
      </c>
      <c r="P53" s="79">
        <v>74672.502622492291</v>
      </c>
      <c r="Q53" s="79">
        <v>74184.433786418522</v>
      </c>
      <c r="R53" s="79">
        <v>72411.629998851538</v>
      </c>
      <c r="S53" s="79">
        <v>70104.549970257431</v>
      </c>
      <c r="T53" s="79">
        <v>68431.210079237644</v>
      </c>
      <c r="U53" s="79">
        <v>67439.264279287861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4857994.3288260186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2017400.0700020327</v>
      </c>
      <c r="M54" s="71">
        <v>2218440.7347104349</v>
      </c>
      <c r="N54" s="71">
        <v>2332921.6140194023</v>
      </c>
      <c r="O54" s="71">
        <v>2418275.8170646043</v>
      </c>
      <c r="P54" s="71">
        <v>2475212.5663719047</v>
      </c>
      <c r="Q54" s="71">
        <v>2444945.1006564354</v>
      </c>
      <c r="R54" s="71">
        <v>2378802.7295490084</v>
      </c>
      <c r="S54" s="71">
        <v>2347108.5643665381</v>
      </c>
      <c r="T54" s="71">
        <v>2319908.7801907002</v>
      </c>
      <c r="U54" s="71">
        <v>2307741.8230531737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23260757.799984235</v>
      </c>
      <c r="AD54" s="88"/>
    </row>
    <row r="55" spans="1:33" ht="15" x14ac:dyDescent="0.2">
      <c r="A55" s="117">
        <v>50010</v>
      </c>
      <c r="B55" s="118">
        <f>+AC58</f>
        <v>23290636.151773687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68627.766257276729</v>
      </c>
      <c r="M55" s="85">
        <v>75860.252927137903</v>
      </c>
      <c r="N55" s="85">
        <v>79587.320257971354</v>
      </c>
      <c r="O55" s="85">
        <v>82326.317056377768</v>
      </c>
      <c r="P55" s="85">
        <v>84261.669659620573</v>
      </c>
      <c r="Q55" s="85">
        <v>83204.961507366621</v>
      </c>
      <c r="R55" s="85">
        <v>80862.93100594882</v>
      </c>
      <c r="S55" s="85">
        <v>80000.857695779036</v>
      </c>
      <c r="T55" s="85">
        <v>78873.545126719095</v>
      </c>
      <c r="U55" s="85">
        <v>77855.496161275252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16620683.470764935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61992.673212146547</v>
      </c>
      <c r="M56" s="82">
        <v>70628.492221327659</v>
      </c>
      <c r="N56" s="82">
        <v>76028.393447414317</v>
      </c>
      <c r="O56" s="82">
        <v>79401.691503571114</v>
      </c>
      <c r="P56" s="82">
        <v>81033.738422180177</v>
      </c>
      <c r="Q56" s="82">
        <v>80376.18002200374</v>
      </c>
      <c r="R56" s="82">
        <v>76823.170903652106</v>
      </c>
      <c r="S56" s="82">
        <v>73149.818295331017</v>
      </c>
      <c r="T56" s="82">
        <v>71373.890645897758</v>
      </c>
      <c r="U56" s="82">
        <v>70334.402404007807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2964569.8043101286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48092.022423895243</v>
      </c>
      <c r="M57" s="79">
        <v>55312.199164273319</v>
      </c>
      <c r="N57" s="79">
        <v>61282.960131516447</v>
      </c>
      <c r="O57" s="79">
        <v>65234.763527424293</v>
      </c>
      <c r="P57" s="79">
        <v>67523.631602041103</v>
      </c>
      <c r="Q57" s="79">
        <v>67912.871516820655</v>
      </c>
      <c r="R57" s="79">
        <v>66490.243570230887</v>
      </c>
      <c r="S57" s="79">
        <v>63423.576817690489</v>
      </c>
      <c r="T57" s="79">
        <v>61538.461227920801</v>
      </c>
      <c r="U57" s="79">
        <v>60753.082801290839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3705382.8766986243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1977705.9187947689</v>
      </c>
      <c r="M58" s="71">
        <v>2207452.4753408465</v>
      </c>
      <c r="N58" s="71">
        <v>2343145.0599961542</v>
      </c>
      <c r="O58" s="71">
        <v>2437868.0053627635</v>
      </c>
      <c r="P58" s="71">
        <v>2498771.8061529994</v>
      </c>
      <c r="Q58" s="71">
        <v>2476286.1408436378</v>
      </c>
      <c r="R58" s="71">
        <v>2404355.696160919</v>
      </c>
      <c r="S58" s="71">
        <v>2353158.7456988269</v>
      </c>
      <c r="T58" s="71">
        <v>2311070.7776122168</v>
      </c>
      <c r="U58" s="71">
        <v>2280821.5258105565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23290636.151773687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65B93-0C36-4307-ABDE-6401ED9C8F24}">
  <sheetPr>
    <tabColor theme="3" tint="0.39997558519241921"/>
    <pageSetUpPr fitToPage="1"/>
  </sheetPr>
  <dimension ref="A1:AG61"/>
  <sheetViews>
    <sheetView showGridLines="0" zoomScaleNormal="100" workbookViewId="0">
      <pane xSplit="4" ySplit="10" topLeftCell="E13" activePane="bottomRight" state="frozen"/>
      <selection sqref="A1:AC61"/>
      <selection pane="topRight" sqref="A1:AC61"/>
      <selection pane="bottomLeft" sqref="A1:AC61"/>
      <selection pane="bottomRight" sqref="A1:AC61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3.2851562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2037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96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50041</v>
      </c>
      <c r="B11" s="124">
        <f>+AC14</f>
        <v>22983152.433605503</v>
      </c>
      <c r="C11" s="65" t="s">
        <v>32</v>
      </c>
      <c r="D11" s="66">
        <v>20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67909.894662350431</v>
      </c>
      <c r="M11" s="85">
        <v>74885.303259647422</v>
      </c>
      <c r="N11" s="85">
        <v>78880.111855430965</v>
      </c>
      <c r="O11" s="85">
        <v>82366.373463296128</v>
      </c>
      <c r="P11" s="85">
        <v>84480.316376431365</v>
      </c>
      <c r="Q11" s="85">
        <v>83575.471503775872</v>
      </c>
      <c r="R11" s="85">
        <v>81302.874070712453</v>
      </c>
      <c r="S11" s="85">
        <v>80858.256878052038</v>
      </c>
      <c r="T11" s="85">
        <v>79807.294412213771</v>
      </c>
      <c r="U11" s="85">
        <v>78416.40561889924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15849646.042016193</v>
      </c>
      <c r="AF11" s="1" t="s">
        <v>1</v>
      </c>
      <c r="AG11" s="1">
        <v>1</v>
      </c>
    </row>
    <row r="12" spans="1:33" ht="15" x14ac:dyDescent="0.2">
      <c r="A12" s="115"/>
      <c r="B12" s="124"/>
      <c r="C12" s="67" t="s">
        <v>33</v>
      </c>
      <c r="D12" s="68">
        <v>5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58790.405418695729</v>
      </c>
      <c r="M12" s="82">
        <v>67138.861004795617</v>
      </c>
      <c r="N12" s="82">
        <v>73340.120646690455</v>
      </c>
      <c r="O12" s="82">
        <v>77333.690976925966</v>
      </c>
      <c r="P12" s="82">
        <v>79277.423389404808</v>
      </c>
      <c r="Q12" s="82">
        <v>78694.427612669795</v>
      </c>
      <c r="R12" s="82">
        <v>75299.782959993026</v>
      </c>
      <c r="S12" s="82">
        <v>71431.797449371225</v>
      </c>
      <c r="T12" s="82">
        <v>68599.744414455592</v>
      </c>
      <c r="U12" s="82">
        <v>66785.331854481003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3583457.9286374156</v>
      </c>
      <c r="AF12" s="1" t="s">
        <v>3</v>
      </c>
      <c r="AG12" s="1">
        <v>1</v>
      </c>
    </row>
    <row r="13" spans="1:33" ht="15" x14ac:dyDescent="0.2">
      <c r="A13" s="115"/>
      <c r="B13" s="124"/>
      <c r="C13" s="69" t="s">
        <v>34</v>
      </c>
      <c r="D13" s="70">
        <v>6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45068.004533126841</v>
      </c>
      <c r="M13" s="79">
        <v>52315.170470174562</v>
      </c>
      <c r="N13" s="79">
        <v>58513.90009946518</v>
      </c>
      <c r="O13" s="79">
        <v>62583.654356184561</v>
      </c>
      <c r="P13" s="79">
        <v>65096.610695699157</v>
      </c>
      <c r="Q13" s="79">
        <v>65834.257507997929</v>
      </c>
      <c r="R13" s="79">
        <v>64390.848317859534</v>
      </c>
      <c r="S13" s="79">
        <v>61225.688901722518</v>
      </c>
      <c r="T13" s="79">
        <v>58946.659654812982</v>
      </c>
      <c r="U13" s="79">
        <v>57699.949288272568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3550048.4629518948</v>
      </c>
      <c r="AF13" s="1" t="s">
        <v>2</v>
      </c>
      <c r="AG13" s="1">
        <v>1</v>
      </c>
    </row>
    <row r="14" spans="1:33" ht="15.75" thickBot="1" x14ac:dyDescent="0.25">
      <c r="A14" s="116"/>
      <c r="B14" s="125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1922557.9475392483</v>
      </c>
      <c r="M14" s="71">
        <v>2147291.3930379739</v>
      </c>
      <c r="N14" s="71">
        <v>2295386.2409388628</v>
      </c>
      <c r="O14" s="71">
        <v>2409497.8502876596</v>
      </c>
      <c r="P14" s="71">
        <v>2476573.1086498462</v>
      </c>
      <c r="Q14" s="71">
        <v>2459987.1131868539</v>
      </c>
      <c r="R14" s="71">
        <v>2388901.4861213714</v>
      </c>
      <c r="S14" s="71">
        <v>2341678.2582182321</v>
      </c>
      <c r="T14" s="71">
        <v>2292824.5682454314</v>
      </c>
      <c r="U14" s="71">
        <v>2248454.4673800254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22983152.433605503</v>
      </c>
      <c r="AD14" s="88"/>
    </row>
    <row r="15" spans="1:33" ht="15" x14ac:dyDescent="0.2">
      <c r="A15" s="115">
        <v>50072</v>
      </c>
      <c r="B15" s="118">
        <f>+AC18</f>
        <v>22548154.04330691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75464.988698860994</v>
      </c>
      <c r="M15" s="85">
        <v>80488.51588782508</v>
      </c>
      <c r="N15" s="85">
        <v>83161.982462321132</v>
      </c>
      <c r="O15" s="85">
        <v>86202.278113511537</v>
      </c>
      <c r="P15" s="85">
        <v>87889.288914536199</v>
      </c>
      <c r="Q15" s="85">
        <v>85395.726632857317</v>
      </c>
      <c r="R15" s="85">
        <v>83864.983138691416</v>
      </c>
      <c r="S15" s="85">
        <v>84586.155126289639</v>
      </c>
      <c r="T15" s="85">
        <v>84431.75872378514</v>
      </c>
      <c r="U15" s="85">
        <v>83721.574017155974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16704145.034316685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67699.229090154942</v>
      </c>
      <c r="M16" s="82">
        <v>76532.472726722452</v>
      </c>
      <c r="N16" s="82">
        <v>81746.393677620814</v>
      </c>
      <c r="O16" s="82">
        <v>85545.228951867233</v>
      </c>
      <c r="P16" s="82">
        <v>87025.662957593668</v>
      </c>
      <c r="Q16" s="82">
        <v>85889.796278075257</v>
      </c>
      <c r="R16" s="82">
        <v>81925.158369786921</v>
      </c>
      <c r="S16" s="82">
        <v>77333.158746349305</v>
      </c>
      <c r="T16" s="82">
        <v>75257.56389985462</v>
      </c>
      <c r="U16" s="82">
        <v>73914.525781571312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3171476.7619183864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51643.805589628042</v>
      </c>
      <c r="M17" s="79">
        <v>60527.197012267265</v>
      </c>
      <c r="N17" s="79">
        <v>67079.343124662948</v>
      </c>
      <c r="O17" s="79">
        <v>71108.970108469264</v>
      </c>
      <c r="P17" s="79">
        <v>73156.371127707709</v>
      </c>
      <c r="Q17" s="79">
        <v>73380.575042395765</v>
      </c>
      <c r="R17" s="79">
        <v>71844.906605972224</v>
      </c>
      <c r="S17" s="79">
        <v>68385.222455188661</v>
      </c>
      <c r="T17" s="79">
        <v>65984.880761936147</v>
      </c>
      <c r="U17" s="79">
        <v>65021.789939731752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2672532.2470718389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1986671.9126963518</v>
      </c>
      <c r="M18" s="71">
        <v>2158008.9967124606</v>
      </c>
      <c r="N18" s="71">
        <v>2258542.5964555577</v>
      </c>
      <c r="O18" s="71">
        <v>2350662.3585115764</v>
      </c>
      <c r="P18" s="71">
        <v>2398513.9146319292</v>
      </c>
      <c r="Q18" s="71">
        <v>2344996.0179390307</v>
      </c>
      <c r="R18" s="71">
        <v>2292379.922676865</v>
      </c>
      <c r="S18" s="71">
        <v>2274596.6273319446</v>
      </c>
      <c r="T18" s="71">
        <v>2253604.9531228659</v>
      </c>
      <c r="U18" s="71">
        <v>2230176.7432283317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22548154.04330691</v>
      </c>
      <c r="AD18" s="88"/>
    </row>
    <row r="19" spans="1:33" ht="15" x14ac:dyDescent="0.2">
      <c r="A19" s="117">
        <v>50100</v>
      </c>
      <c r="B19" s="118">
        <f>+AC22</f>
        <v>24002304.116423614</v>
      </c>
      <c r="C19" s="65" t="s">
        <v>32</v>
      </c>
      <c r="D19" s="66">
        <v>21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73279.665510602092</v>
      </c>
      <c r="M19" s="85">
        <v>78268.616053723672</v>
      </c>
      <c r="N19" s="85">
        <v>80769.893530689063</v>
      </c>
      <c r="O19" s="85">
        <v>83450.111896222603</v>
      </c>
      <c r="P19" s="85">
        <v>85412.094333718953</v>
      </c>
      <c r="Q19" s="85">
        <v>83428.447390377754</v>
      </c>
      <c r="R19" s="85">
        <v>81680.201590483586</v>
      </c>
      <c r="S19" s="85">
        <v>82152.927944594107</v>
      </c>
      <c r="T19" s="85">
        <v>81954.278687522688</v>
      </c>
      <c r="U19" s="85">
        <v>81204.093591791287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17043606.941124242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65587.050660977504</v>
      </c>
      <c r="M20" s="82">
        <v>74031.723489013035</v>
      </c>
      <c r="N20" s="82">
        <v>78948.348240251231</v>
      </c>
      <c r="O20" s="82">
        <v>82067.559102365514</v>
      </c>
      <c r="P20" s="82">
        <v>84106.476858085094</v>
      </c>
      <c r="Q20" s="82">
        <v>82858.251172052987</v>
      </c>
      <c r="R20" s="82">
        <v>79043.226421698695</v>
      </c>
      <c r="S20" s="82">
        <v>75526.499667231532</v>
      </c>
      <c r="T20" s="82">
        <v>73029.958587199289</v>
      </c>
      <c r="U20" s="82">
        <v>71287.289537955876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3065945.5349473231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6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50256.689354361166</v>
      </c>
      <c r="M21" s="79">
        <v>59170.74535222636</v>
      </c>
      <c r="N21" s="79">
        <v>65620.371647211781</v>
      </c>
      <c r="O21" s="79">
        <v>69417.962314390723</v>
      </c>
      <c r="P21" s="79">
        <v>71430.979852690842</v>
      </c>
      <c r="Q21" s="79">
        <v>71195.297331072754</v>
      </c>
      <c r="R21" s="79">
        <v>69372.351876649729</v>
      </c>
      <c r="S21" s="79">
        <v>65829.44600971193</v>
      </c>
      <c r="T21" s="79">
        <v>63622.322425946521</v>
      </c>
      <c r="U21" s="79">
        <v>62875.773894413294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3892751.6403520498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2102761.3144927211</v>
      </c>
      <c r="M22" s="71">
        <v>2294792.3031976074</v>
      </c>
      <c r="N22" s="71">
        <v>2405683.386988746</v>
      </c>
      <c r="O22" s="71">
        <v>2497230.3601164808</v>
      </c>
      <c r="P22" s="71">
        <v>2558665.7675565835</v>
      </c>
      <c r="Q22" s="71">
        <v>2510602.1838725815</v>
      </c>
      <c r="R22" s="71">
        <v>2447691.2503468487</v>
      </c>
      <c r="S22" s="71">
        <v>2422294.161563674</v>
      </c>
      <c r="T22" s="71">
        <v>2394893.6213424527</v>
      </c>
      <c r="U22" s="71">
        <v>2367689.7669459204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24002304.116423614</v>
      </c>
      <c r="AD22" s="88"/>
    </row>
    <row r="23" spans="1:33" ht="15" x14ac:dyDescent="0.2">
      <c r="A23" s="117">
        <v>50131</v>
      </c>
      <c r="B23" s="118">
        <f>+AC26</f>
        <v>23194955.644308493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74372.603584865094</v>
      </c>
      <c r="M23" s="85">
        <v>79426.986146675874</v>
      </c>
      <c r="N23" s="85">
        <v>81945.752294950435</v>
      </c>
      <c r="O23" s="85">
        <v>84624.448985623982</v>
      </c>
      <c r="P23" s="85">
        <v>86272.528596037984</v>
      </c>
      <c r="Q23" s="85">
        <v>84496.736199762148</v>
      </c>
      <c r="R23" s="85">
        <v>82683.274114409403</v>
      </c>
      <c r="S23" s="85">
        <v>82940.712268271513</v>
      </c>
      <c r="T23" s="85">
        <v>82617.794888259785</v>
      </c>
      <c r="U23" s="85">
        <v>81444.956934194226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16416515.88026101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63202.342820124235</v>
      </c>
      <c r="M24" s="82">
        <v>71181.409931219343</v>
      </c>
      <c r="N24" s="82">
        <v>77045.074984824285</v>
      </c>
      <c r="O24" s="82">
        <v>80939.55574661406</v>
      </c>
      <c r="P24" s="82">
        <v>82202.171533993343</v>
      </c>
      <c r="Q24" s="82">
        <v>81648.898630823358</v>
      </c>
      <c r="R24" s="82">
        <v>78294.05203085285</v>
      </c>
      <c r="S24" s="82">
        <v>73799.95557659927</v>
      </c>
      <c r="T24" s="82">
        <v>71269.056641938616</v>
      </c>
      <c r="U24" s="82">
        <v>69902.292222197386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2997939.240476747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49121.808657220856</v>
      </c>
      <c r="M25" s="79">
        <v>57135.558485484464</v>
      </c>
      <c r="N25" s="79">
        <v>63076.414200901985</v>
      </c>
      <c r="O25" s="79">
        <v>66915.872683936337</v>
      </c>
      <c r="P25" s="79">
        <v>68939.374840276112</v>
      </c>
      <c r="Q25" s="79">
        <v>69610.637676182901</v>
      </c>
      <c r="R25" s="79">
        <v>68025.484728752126</v>
      </c>
      <c r="S25" s="79">
        <v>64400.102482462447</v>
      </c>
      <c r="T25" s="79">
        <v>61913.999640712616</v>
      </c>
      <c r="U25" s="79">
        <v>60944.167199193012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3780500.5235707369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2034992.2949211239</v>
      </c>
      <c r="M26" s="71">
        <v>2216078.7135713017</v>
      </c>
      <c r="N26" s="71">
        <v>2325553.8310437175</v>
      </c>
      <c r="O26" s="71">
        <v>2417742.4388025543</v>
      </c>
      <c r="P26" s="71">
        <v>2467895.5070983898</v>
      </c>
      <c r="Q26" s="71">
        <v>2434194.144575634</v>
      </c>
      <c r="R26" s="71">
        <v>2374994.5987841124</v>
      </c>
      <c r="S26" s="71">
        <v>2340414.6825666018</v>
      </c>
      <c r="T26" s="71">
        <v>2308916.122177226</v>
      </c>
      <c r="U26" s="71">
        <v>2274173.3107678322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23194955.644308493</v>
      </c>
      <c r="AD26" s="88"/>
    </row>
    <row r="27" spans="1:33" ht="15" x14ac:dyDescent="0.2">
      <c r="A27" s="117">
        <v>50161</v>
      </c>
      <c r="B27" s="118">
        <f>+AC30</f>
        <v>24756238.361275442</v>
      </c>
      <c r="C27" s="65" t="s">
        <v>32</v>
      </c>
      <c r="D27" s="66">
        <v>19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76912.355985387447</v>
      </c>
      <c r="M27" s="85">
        <v>82087.875868167859</v>
      </c>
      <c r="N27" s="85">
        <v>84502.900184702041</v>
      </c>
      <c r="O27" s="85">
        <v>87296.627477368238</v>
      </c>
      <c r="P27" s="85">
        <v>89036.663573198384</v>
      </c>
      <c r="Q27" s="85">
        <v>86812.583876353441</v>
      </c>
      <c r="R27" s="85">
        <v>84903.967267979358</v>
      </c>
      <c r="S27" s="85">
        <v>85268.339100040626</v>
      </c>
      <c r="T27" s="85">
        <v>85295.424339989579</v>
      </c>
      <c r="U27" s="85">
        <v>84153.130783492816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16079127.500676915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5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67500.046064684953</v>
      </c>
      <c r="M28" s="82">
        <v>76237.347146888031</v>
      </c>
      <c r="N28" s="82">
        <v>81772.784868895164</v>
      </c>
      <c r="O28" s="82">
        <v>85236.619409873849</v>
      </c>
      <c r="P28" s="82">
        <v>86616.06245951551</v>
      </c>
      <c r="Q28" s="82">
        <v>85430.315743059458</v>
      </c>
      <c r="R28" s="82">
        <v>81454.173290632578</v>
      </c>
      <c r="S28" s="82">
        <v>76623.282208760953</v>
      </c>
      <c r="T28" s="82">
        <v>74437.416801167885</v>
      </c>
      <c r="U28" s="82">
        <v>72554.079127842342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3939310.6356066037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7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53193.893054939108</v>
      </c>
      <c r="M29" s="79">
        <v>62297.21310996473</v>
      </c>
      <c r="N29" s="79">
        <v>68734.810099422277</v>
      </c>
      <c r="O29" s="79">
        <v>72480.436921105385</v>
      </c>
      <c r="P29" s="79">
        <v>74459.341161668126</v>
      </c>
      <c r="Q29" s="79">
        <v>74575.714766191697</v>
      </c>
      <c r="R29" s="79">
        <v>72294.18415554786</v>
      </c>
      <c r="S29" s="79">
        <v>68390.12737149965</v>
      </c>
      <c r="T29" s="79">
        <v>65673.056352761923</v>
      </c>
      <c r="U29" s="79">
        <v>64729.826577174019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4737800.2249919232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2171192.2454303601</v>
      </c>
      <c r="M30" s="71">
        <v>2376936.8689993825</v>
      </c>
      <c r="N30" s="71">
        <v>2495562.6985497708</v>
      </c>
      <c r="O30" s="71">
        <v>2592182.0775671033</v>
      </c>
      <c r="P30" s="71">
        <v>2645992.3083200236</v>
      </c>
      <c r="Q30" s="71">
        <v>2598620.6757293548</v>
      </c>
      <c r="R30" s="71">
        <v>2526505.5336336056</v>
      </c>
      <c r="S30" s="71">
        <v>2481945.7455450743</v>
      </c>
      <c r="T30" s="71">
        <v>2452511.5409349748</v>
      </c>
      <c r="U30" s="71">
        <v>2414788.6665657936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24756238.361275442</v>
      </c>
      <c r="AD30" s="88"/>
    </row>
    <row r="31" spans="1:33" ht="15" x14ac:dyDescent="0.2">
      <c r="A31" s="117">
        <v>50192</v>
      </c>
      <c r="B31" s="118">
        <f>+AC34</f>
        <v>23325781.315098528</v>
      </c>
      <c r="C31" s="65" t="s">
        <v>32</v>
      </c>
      <c r="D31" s="66">
        <v>19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73790.943053608615</v>
      </c>
      <c r="M31" s="85">
        <v>79743.724182752005</v>
      </c>
      <c r="N31" s="85">
        <v>82894.548980166481</v>
      </c>
      <c r="O31" s="85">
        <v>85907.621486338292</v>
      </c>
      <c r="P31" s="85">
        <v>87790.564906695727</v>
      </c>
      <c r="Q31" s="85">
        <v>85884.290329249867</v>
      </c>
      <c r="R31" s="85">
        <v>83705.310001280915</v>
      </c>
      <c r="S31" s="85">
        <v>83761.968893762169</v>
      </c>
      <c r="T31" s="85">
        <v>82962.019638587721</v>
      </c>
      <c r="U31" s="85">
        <v>81571.400822173935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15732235.453597698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64743.309876921456</v>
      </c>
      <c r="M32" s="82">
        <v>73329.863646265163</v>
      </c>
      <c r="N32" s="82">
        <v>78586.446368404911</v>
      </c>
      <c r="O32" s="82">
        <v>82083.261644443948</v>
      </c>
      <c r="P32" s="82">
        <v>83773.374856546725</v>
      </c>
      <c r="Q32" s="82">
        <v>82654.417801859556</v>
      </c>
      <c r="R32" s="82">
        <v>78894.88690293167</v>
      </c>
      <c r="S32" s="82">
        <v>74683.681239016863</v>
      </c>
      <c r="T32" s="82">
        <v>72152.460389138723</v>
      </c>
      <c r="U32" s="82">
        <v>70378.514717779573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3045120.8697732342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7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49744.363356045054</v>
      </c>
      <c r="M33" s="79">
        <v>58493.52143892616</v>
      </c>
      <c r="N33" s="79">
        <v>65083.980633970037</v>
      </c>
      <c r="O33" s="79">
        <v>69404.7409886229</v>
      </c>
      <c r="P33" s="79">
        <v>72071.887772451591</v>
      </c>
      <c r="Q33" s="79">
        <v>72428.521553111103</v>
      </c>
      <c r="R33" s="79">
        <v>70199.142848120682</v>
      </c>
      <c r="S33" s="79">
        <v>65808.282360280617</v>
      </c>
      <c r="T33" s="79">
        <v>63510.514250680171</v>
      </c>
      <c r="U33" s="79">
        <v>63030.043616019582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4548424.9917275952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2009211.7010185649</v>
      </c>
      <c r="M34" s="71">
        <v>2217904.864129832</v>
      </c>
      <c r="N34" s="71">
        <v>2344930.0805345732</v>
      </c>
      <c r="O34" s="71">
        <v>2446411.0417385637</v>
      </c>
      <c r="P34" s="71">
        <v>2507617.4470605664</v>
      </c>
      <c r="Q34" s="71">
        <v>2469418.8383349637</v>
      </c>
      <c r="R34" s="71">
        <v>2397374.4375729091</v>
      </c>
      <c r="S34" s="71">
        <v>2350870.110459513</v>
      </c>
      <c r="T34" s="71">
        <v>2309461.8144444828</v>
      </c>
      <c r="U34" s="71">
        <v>2272580.9798045601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23325781.315098528</v>
      </c>
      <c r="AD34" s="88"/>
    </row>
    <row r="35" spans="1:33" ht="15" x14ac:dyDescent="0.2">
      <c r="A35" s="117">
        <v>50222</v>
      </c>
      <c r="B35" s="118">
        <f>+AC38</f>
        <v>23667142.484120242</v>
      </c>
      <c r="C35" s="65" t="s">
        <v>32</v>
      </c>
      <c r="D35" s="66">
        <v>22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71787.872908178426</v>
      </c>
      <c r="M35" s="85">
        <v>77110.037420134991</v>
      </c>
      <c r="N35" s="85">
        <v>80043.251612592241</v>
      </c>
      <c r="O35" s="85">
        <v>83003.245871101928</v>
      </c>
      <c r="P35" s="85">
        <v>84638.695205743687</v>
      </c>
      <c r="Q35" s="85">
        <v>82308.6658649655</v>
      </c>
      <c r="R35" s="85">
        <v>80009.098840775332</v>
      </c>
      <c r="S35" s="85">
        <v>78079.439279309358</v>
      </c>
      <c r="T35" s="85">
        <v>80167.005945595432</v>
      </c>
      <c r="U35" s="85">
        <v>78933.30475242855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17513773.589418158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4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63982.806765873043</v>
      </c>
      <c r="M36" s="82">
        <v>72505.778304879888</v>
      </c>
      <c r="N36" s="82">
        <v>77605.718306711293</v>
      </c>
      <c r="O36" s="82">
        <v>80971.657591353811</v>
      </c>
      <c r="P36" s="82">
        <v>82197.828177857518</v>
      </c>
      <c r="Q36" s="82">
        <v>80744.916003158607</v>
      </c>
      <c r="R36" s="82">
        <v>76634.677349690901</v>
      </c>
      <c r="S36" s="82">
        <v>72512.67908300212</v>
      </c>
      <c r="T36" s="82">
        <v>70165.724906466043</v>
      </c>
      <c r="U36" s="82">
        <v>68319.650473025846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2982565.7478480767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5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49493.388039504614</v>
      </c>
      <c r="M37" s="79">
        <v>57844.962311851465</v>
      </c>
      <c r="N37" s="79">
        <v>64223.174961008182</v>
      </c>
      <c r="O37" s="79">
        <v>67795.648321371293</v>
      </c>
      <c r="P37" s="79">
        <v>69638.30869781498</v>
      </c>
      <c r="Q37" s="79">
        <v>69691.930775353525</v>
      </c>
      <c r="R37" s="79">
        <v>67904.896756774237</v>
      </c>
      <c r="S37" s="79">
        <v>64346.831721275143</v>
      </c>
      <c r="T37" s="79">
        <v>62077.571466364228</v>
      </c>
      <c r="U37" s="79">
        <v>61143.916319483578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3170803.1468540058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2082731.3712409404</v>
      </c>
      <c r="M38" s="71">
        <v>2275668.748021747</v>
      </c>
      <c r="N38" s="71">
        <v>2392490.2835089155</v>
      </c>
      <c r="O38" s="71">
        <v>2488936.2811365146</v>
      </c>
      <c r="P38" s="71">
        <v>2539034.150726866</v>
      </c>
      <c r="Q38" s="71">
        <v>2482229.9669186426</v>
      </c>
      <c r="R38" s="71">
        <v>2406263.3676796919</v>
      </c>
      <c r="S38" s="71">
        <v>2329532.5390831898</v>
      </c>
      <c r="T38" s="71">
        <v>2354724.8877607849</v>
      </c>
      <c r="U38" s="71">
        <v>2315530.8880429496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23667142.484120242</v>
      </c>
      <c r="AD38" s="88"/>
    </row>
    <row r="39" spans="1:33" ht="15" x14ac:dyDescent="0.2">
      <c r="A39" s="117">
        <v>50253</v>
      </c>
      <c r="B39" s="118">
        <f>+AC42</f>
        <v>24303696.277602844</v>
      </c>
      <c r="C39" s="65" t="s">
        <v>32</v>
      </c>
      <c r="D39" s="66">
        <v>19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75279.878649321501</v>
      </c>
      <c r="M39" s="85">
        <v>80223.727261854991</v>
      </c>
      <c r="N39" s="85">
        <v>82812.953168291773</v>
      </c>
      <c r="O39" s="85">
        <v>85717.718631962285</v>
      </c>
      <c r="P39" s="85">
        <v>87398.000687092062</v>
      </c>
      <c r="Q39" s="85">
        <v>84766.90533473593</v>
      </c>
      <c r="R39" s="85">
        <v>83003.336632568229</v>
      </c>
      <c r="S39" s="85">
        <v>83651.498312266791</v>
      </c>
      <c r="T39" s="85">
        <v>83375.898602184199</v>
      </c>
      <c r="U39" s="85">
        <v>82503.171042504357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15745928.67813286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5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66558.958741928393</v>
      </c>
      <c r="M40" s="82">
        <v>75247.980091859732</v>
      </c>
      <c r="N40" s="82">
        <v>80512.53996848673</v>
      </c>
      <c r="O40" s="82">
        <v>83675.135887749071</v>
      </c>
      <c r="P40" s="82">
        <v>85274.021433971735</v>
      </c>
      <c r="Q40" s="82">
        <v>83640.095665168818</v>
      </c>
      <c r="R40" s="82">
        <v>79849.588683265989</v>
      </c>
      <c r="S40" s="82">
        <v>75635.627967483044</v>
      </c>
      <c r="T40" s="82">
        <v>73033.693523301408</v>
      </c>
      <c r="U40" s="82">
        <v>71162.749711490003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3872951.9583735242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52333.618393127617</v>
      </c>
      <c r="M41" s="79">
        <v>61206.168587709857</v>
      </c>
      <c r="N41" s="79">
        <v>67735.45229647879</v>
      </c>
      <c r="O41" s="79">
        <v>71750.583413671004</v>
      </c>
      <c r="P41" s="79">
        <v>74057.892132230365</v>
      </c>
      <c r="Q41" s="79">
        <v>73842.292507144361</v>
      </c>
      <c r="R41" s="79">
        <v>71688.960123177123</v>
      </c>
      <c r="S41" s="79">
        <v>67858.356212124345</v>
      </c>
      <c r="T41" s="79">
        <v>65032.064838259015</v>
      </c>
      <c r="U41" s="79">
        <v>63753.988795571277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4684815.641096456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2129447.8167986441</v>
      </c>
      <c r="M42" s="71">
        <v>2328933.8985485123</v>
      </c>
      <c r="N42" s="71">
        <v>2450156.9761153287</v>
      </c>
      <c r="O42" s="71">
        <v>2549266.4173417259</v>
      </c>
      <c r="P42" s="71">
        <v>2605337.3651502207</v>
      </c>
      <c r="Q42" s="71">
        <v>2545667.7272358369</v>
      </c>
      <c r="R42" s="71">
        <v>2478134.0602973662</v>
      </c>
      <c r="S42" s="71">
        <v>2442565.1012553545</v>
      </c>
      <c r="T42" s="71">
        <v>2404534.9949258203</v>
      </c>
      <c r="U42" s="71">
        <v>2369651.9199340316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24303696.277602844</v>
      </c>
      <c r="AD42" s="88"/>
    </row>
    <row r="43" spans="1:33" ht="15" x14ac:dyDescent="0.2">
      <c r="A43" s="117">
        <v>50284</v>
      </c>
      <c r="B43" s="118">
        <f>+AC46</f>
        <v>23168898.459479585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72390.189086009501</v>
      </c>
      <c r="M43" s="85">
        <v>77197.854709399631</v>
      </c>
      <c r="N43" s="85">
        <v>79648.704137058914</v>
      </c>
      <c r="O43" s="85">
        <v>82577.344699422931</v>
      </c>
      <c r="P43" s="85">
        <v>84058.512794677081</v>
      </c>
      <c r="Q43" s="85">
        <v>81525.614339960739</v>
      </c>
      <c r="R43" s="85">
        <v>79772.232803720588</v>
      </c>
      <c r="S43" s="85">
        <v>80572.099808742947</v>
      </c>
      <c r="T43" s="85">
        <v>80411.470608522912</v>
      </c>
      <c r="U43" s="85">
        <v>79612.933429766141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17550873.04118019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66512.02574811691</v>
      </c>
      <c r="M44" s="82">
        <v>74932.655298702797</v>
      </c>
      <c r="N44" s="82">
        <v>79863.271322764514</v>
      </c>
      <c r="O44" s="82">
        <v>82528.017245637078</v>
      </c>
      <c r="P44" s="82">
        <v>83566.62001306584</v>
      </c>
      <c r="Q44" s="82">
        <v>82062.305642236708</v>
      </c>
      <c r="R44" s="82">
        <v>78166.286051758056</v>
      </c>
      <c r="S44" s="82">
        <v>73805.383935479069</v>
      </c>
      <c r="T44" s="82">
        <v>71328.342609691696</v>
      </c>
      <c r="U44" s="82">
        <v>69548.462988517043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3049253.4834238789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50849.484986369294</v>
      </c>
      <c r="M45" s="79">
        <v>58913.055681120903</v>
      </c>
      <c r="N45" s="79">
        <v>65207.812200387685</v>
      </c>
      <c r="O45" s="79">
        <v>68729.312310069843</v>
      </c>
      <c r="P45" s="79">
        <v>70462.097320926056</v>
      </c>
      <c r="Q45" s="79">
        <v>70449.683895340815</v>
      </c>
      <c r="R45" s="79">
        <v>68329.623590043426</v>
      </c>
      <c r="S45" s="79">
        <v>65005.551227844633</v>
      </c>
      <c r="T45" s="79">
        <v>62552.736954647531</v>
      </c>
      <c r="U45" s="79">
        <v>61693.625552129794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2568771.9348755199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2062030.202830154</v>
      </c>
      <c r="M46" s="71">
        <v>2233735.6475260868</v>
      </c>
      <c r="N46" s="71">
        <v>2332555.8251079051</v>
      </c>
      <c r="O46" s="71">
        <v>2421730.9016101323</v>
      </c>
      <c r="P46" s="71">
        <v>2465402.1508188634</v>
      </c>
      <c r="Q46" s="71">
        <v>2403611.4736294462</v>
      </c>
      <c r="R46" s="71">
        <v>2340972.7602490587</v>
      </c>
      <c r="S46" s="71">
        <v>2327829.9364456399</v>
      </c>
      <c r="T46" s="71">
        <v>2304576.6716448613</v>
      </c>
      <c r="U46" s="71">
        <v>2276452.8896174426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23168898.459479585</v>
      </c>
      <c r="AD46" s="88"/>
    </row>
    <row r="47" spans="1:33" ht="15" x14ac:dyDescent="0.2">
      <c r="A47" s="117">
        <v>50314</v>
      </c>
      <c r="B47" s="118">
        <f>+AC50</f>
        <v>24412529.961044513</v>
      </c>
      <c r="C47" s="65" t="s">
        <v>32</v>
      </c>
      <c r="D47" s="66">
        <v>21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74394.384820628227</v>
      </c>
      <c r="M47" s="85">
        <v>79673.027817310693</v>
      </c>
      <c r="N47" s="85">
        <v>82386.917875963452</v>
      </c>
      <c r="O47" s="85">
        <v>85159.39703619892</v>
      </c>
      <c r="P47" s="85">
        <v>86954.291026934516</v>
      </c>
      <c r="Q47" s="85">
        <v>84794.897810108872</v>
      </c>
      <c r="R47" s="85">
        <v>82911.812085368161</v>
      </c>
      <c r="S47" s="85">
        <v>83505.626546116138</v>
      </c>
      <c r="T47" s="85">
        <v>83131.306504067426</v>
      </c>
      <c r="U47" s="85">
        <v>82341.133518538321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17330308.695865929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66715.236569295259</v>
      </c>
      <c r="M48" s="82">
        <v>75372.248046316628</v>
      </c>
      <c r="N48" s="82">
        <v>79541.506884740302</v>
      </c>
      <c r="O48" s="82">
        <v>82721.992585802611</v>
      </c>
      <c r="P48" s="82">
        <v>84382.868604622199</v>
      </c>
      <c r="Q48" s="82">
        <v>82851.056706633011</v>
      </c>
      <c r="R48" s="82">
        <v>78666.837412921683</v>
      </c>
      <c r="S48" s="82">
        <v>74827.785800470956</v>
      </c>
      <c r="T48" s="82">
        <v>72479.387982206332</v>
      </c>
      <c r="U48" s="82">
        <v>70810.018319939307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3841844.6945647411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5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51713.743183694816</v>
      </c>
      <c r="M49" s="79">
        <v>60068.679748462739</v>
      </c>
      <c r="N49" s="79">
        <v>65788.97298474409</v>
      </c>
      <c r="O49" s="79">
        <v>69079.779737916528</v>
      </c>
      <c r="P49" s="79">
        <v>70651.764104138521</v>
      </c>
      <c r="Q49" s="79">
        <v>70749.23564329595</v>
      </c>
      <c r="R49" s="79">
        <v>68757.977542962311</v>
      </c>
      <c r="S49" s="79">
        <v>65545.803065986285</v>
      </c>
      <c r="T49" s="79">
        <v>63213.141654089304</v>
      </c>
      <c r="U49" s="79">
        <v>62506.216457478244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3240376.5706138443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2154426.9799981429</v>
      </c>
      <c r="M50" s="71">
        <v>2350338.2231374211</v>
      </c>
      <c r="N50" s="71">
        <v>2456777.6747426549</v>
      </c>
      <c r="O50" s="71">
        <v>2547356.1993787726</v>
      </c>
      <c r="P50" s="71">
        <v>2601213.2751094284</v>
      </c>
      <c r="Q50" s="71">
        <v>2548694.3157619312</v>
      </c>
      <c r="R50" s="71">
        <v>2478272.1285721515</v>
      </c>
      <c r="S50" s="71">
        <v>2455486.1018007249</v>
      </c>
      <c r="T50" s="71">
        <v>2424220.0847668936</v>
      </c>
      <c r="U50" s="71">
        <v>2395744.9777763928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24412529.961044513</v>
      </c>
      <c r="AD50" s="88"/>
    </row>
    <row r="51" spans="1:33" ht="15" x14ac:dyDescent="0.2">
      <c r="A51" s="117">
        <v>50345</v>
      </c>
      <c r="B51" s="118">
        <f>+AC54</f>
        <v>23325997.155560195</v>
      </c>
      <c r="C51" s="65" t="s">
        <v>32</v>
      </c>
      <c r="D51" s="66">
        <v>19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74797.646171323635</v>
      </c>
      <c r="M51" s="85">
        <v>79693.897057590089</v>
      </c>
      <c r="N51" s="85">
        <v>82197.008060165914</v>
      </c>
      <c r="O51" s="85">
        <v>85113.791064540754</v>
      </c>
      <c r="P51" s="85">
        <v>86947.39488290617</v>
      </c>
      <c r="Q51" s="85">
        <v>84707.711445941837</v>
      </c>
      <c r="R51" s="85">
        <v>82835.437010527006</v>
      </c>
      <c r="S51" s="85">
        <v>83690.506471662608</v>
      </c>
      <c r="T51" s="85">
        <v>83336.405545737915</v>
      </c>
      <c r="U51" s="85">
        <v>82725.393708840187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15694858.636965487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67313.079203851012</v>
      </c>
      <c r="M52" s="82">
        <v>75441.110143634665</v>
      </c>
      <c r="N52" s="82">
        <v>79949.635137685837</v>
      </c>
      <c r="O52" s="82">
        <v>82549.359934121341</v>
      </c>
      <c r="P52" s="82">
        <v>84115.906805509192</v>
      </c>
      <c r="Q52" s="82">
        <v>82586.57131656351</v>
      </c>
      <c r="R52" s="82">
        <v>78730.265423169621</v>
      </c>
      <c r="S52" s="82">
        <v>75219.438854675536</v>
      </c>
      <c r="T52" s="82">
        <v>73368.115973950989</v>
      </c>
      <c r="U52" s="82">
        <v>72715.16101835329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3087954.5752460598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7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51490.298248300373</v>
      </c>
      <c r="M53" s="79">
        <v>59964.088796559146</v>
      </c>
      <c r="N53" s="79">
        <v>65643.386481612848</v>
      </c>
      <c r="O53" s="79">
        <v>69209.270283631311</v>
      </c>
      <c r="P53" s="79">
        <v>70823.666025650484</v>
      </c>
      <c r="Q53" s="79">
        <v>71071.155369766508</v>
      </c>
      <c r="R53" s="79">
        <v>68906.98830126696</v>
      </c>
      <c r="S53" s="79">
        <v>65636.073923142758</v>
      </c>
      <c r="T53" s="79">
        <v>63441.136056043979</v>
      </c>
      <c r="U53" s="79">
        <v>62840.214135261318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4543183.9433486508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2050839.6818086556</v>
      </c>
      <c r="M54" s="71">
        <v>2235697.1062446642</v>
      </c>
      <c r="N54" s="71">
        <v>2341045.3990651858</v>
      </c>
      <c r="O54" s="71">
        <v>2431824.3619481791</v>
      </c>
      <c r="P54" s="71">
        <v>2484229.7921768073</v>
      </c>
      <c r="Q54" s="71">
        <v>2437290.8903275146</v>
      </c>
      <c r="R54" s="71">
        <v>2371143.2830015603</v>
      </c>
      <c r="S54" s="71">
        <v>2350449.8958422909</v>
      </c>
      <c r="T54" s="71">
        <v>2320952.1216571322</v>
      </c>
      <c r="U54" s="71">
        <v>2302524.623488206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23325997.155560195</v>
      </c>
      <c r="AD54" s="88"/>
    </row>
    <row r="55" spans="1:33" ht="15" x14ac:dyDescent="0.2">
      <c r="A55" s="117">
        <v>50375</v>
      </c>
      <c r="B55" s="118">
        <f>+AC58</f>
        <v>23465189.881267175</v>
      </c>
      <c r="C55" s="65" t="s">
        <v>32</v>
      </c>
      <c r="D55" s="66">
        <v>21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70618.60621516945</v>
      </c>
      <c r="M55" s="85">
        <v>77369.137453291682</v>
      </c>
      <c r="N55" s="85">
        <v>80823.730114397185</v>
      </c>
      <c r="O55" s="85">
        <v>83370.180506993638</v>
      </c>
      <c r="P55" s="85">
        <v>85090.596508439572</v>
      </c>
      <c r="Q55" s="85">
        <v>83893.959081253008</v>
      </c>
      <c r="R55" s="85">
        <v>81334.42222129782</v>
      </c>
      <c r="S55" s="85">
        <v>80622.663375037839</v>
      </c>
      <c r="T55" s="85">
        <v>79376.042142095044</v>
      </c>
      <c r="U55" s="85">
        <v>77949.633189810498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16809428.386963502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4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62250.119570901021</v>
      </c>
      <c r="M56" s="82">
        <v>70340.981200110909</v>
      </c>
      <c r="N56" s="82">
        <v>75601.788838845052</v>
      </c>
      <c r="O56" s="82">
        <v>78839.890576417878</v>
      </c>
      <c r="P56" s="82">
        <v>80139.832570137223</v>
      </c>
      <c r="Q56" s="82">
        <v>78968.54669135515</v>
      </c>
      <c r="R56" s="82">
        <v>75432.340702052068</v>
      </c>
      <c r="S56" s="82">
        <v>71849.794760643417</v>
      </c>
      <c r="T56" s="82">
        <v>69636.011034006675</v>
      </c>
      <c r="U56" s="82">
        <v>68196.91873046376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2925024.898699733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49213.577274849864</v>
      </c>
      <c r="M57" s="79">
        <v>56718.522090303406</v>
      </c>
      <c r="N57" s="79">
        <v>62563.953902589084</v>
      </c>
      <c r="O57" s="79">
        <v>66290.768698985863</v>
      </c>
      <c r="P57" s="79">
        <v>67998.185048865125</v>
      </c>
      <c r="Q57" s="79">
        <v>68389.351644179231</v>
      </c>
      <c r="R57" s="79">
        <v>66275.259941494849</v>
      </c>
      <c r="S57" s="79">
        <v>63237.605282159559</v>
      </c>
      <c r="T57" s="79">
        <v>61009.974666510549</v>
      </c>
      <c r="U57" s="79">
        <v>60092.234050718704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3730736.5956039377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2027272.6724512619</v>
      </c>
      <c r="M58" s="71">
        <v>2246426.9438613895</v>
      </c>
      <c r="N58" s="71">
        <v>2375089.2111732555</v>
      </c>
      <c r="O58" s="71">
        <v>2463877.9651464531</v>
      </c>
      <c r="P58" s="71">
        <v>2515450.9672509711</v>
      </c>
      <c r="Q58" s="71">
        <v>2487983.437336809</v>
      </c>
      <c r="R58" s="71">
        <v>2407403.7891044314</v>
      </c>
      <c r="S58" s="71">
        <v>2359900.7416113252</v>
      </c>
      <c r="T58" s="71">
        <v>2311500.7771190861</v>
      </c>
      <c r="U58" s="71">
        <v>2270283.3762121876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23465189.881267175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DCAC-3131-481D-A8A1-60579B0A76D9}">
  <sheetPr>
    <tabColor theme="3" tint="0.39997558519241921"/>
    <pageSetUpPr fitToPage="1"/>
  </sheetPr>
  <dimension ref="A1:AG61"/>
  <sheetViews>
    <sheetView showGridLines="0" tabSelected="1" zoomScale="70" zoomScaleNormal="70" workbookViewId="0">
      <pane xSplit="4" ySplit="10" topLeftCell="E11" activePane="bottomRight" state="frozen"/>
      <selection sqref="A1:AC61"/>
      <selection pane="topRight" sqref="A1:AC61"/>
      <selection pane="bottomLeft" sqref="A1:AC61"/>
      <selection pane="bottomRight" activeCell="B11" sqref="B11:F18"/>
    </sheetView>
  </sheetViews>
  <sheetFormatPr baseColWidth="10" defaultColWidth="0" defaultRowHeight="12.75" x14ac:dyDescent="0.2"/>
  <cols>
    <col min="1" max="1" width="8.28515625" style="1" customWidth="1"/>
    <col min="2" max="2" width="19.28515625" style="1" customWidth="1"/>
    <col min="3" max="4" width="13.28515625" style="1" customWidth="1"/>
    <col min="5" max="10" width="15" style="1" bestFit="1" customWidth="1"/>
    <col min="11" max="25" width="15.42578125" style="1" bestFit="1" customWidth="1"/>
    <col min="26" max="26" width="15.42578125" style="1" customWidth="1"/>
    <col min="27" max="27" width="15.42578125" style="1" bestFit="1" customWidth="1"/>
    <col min="28" max="28" width="15" style="1" bestFit="1" customWidth="1"/>
    <col min="29" max="29" width="21.2851562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2038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95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50406</v>
      </c>
      <c r="B11" s="124">
        <f>+AC14</f>
        <v>22920218.81217353</v>
      </c>
      <c r="C11" s="65" t="s">
        <v>32</v>
      </c>
      <c r="D11" s="66">
        <v>19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68969.120838605886</v>
      </c>
      <c r="M11" s="85">
        <v>75543.94338416637</v>
      </c>
      <c r="N11" s="85">
        <v>79242.291951082458</v>
      </c>
      <c r="O11" s="85">
        <v>82769.148633515491</v>
      </c>
      <c r="P11" s="85">
        <v>84819.738745613678</v>
      </c>
      <c r="Q11" s="85">
        <v>83748.371506742697</v>
      </c>
      <c r="R11" s="85">
        <v>81714.569848093844</v>
      </c>
      <c r="S11" s="85">
        <v>81436.135337799074</v>
      </c>
      <c r="T11" s="85">
        <v>80335.375410088745</v>
      </c>
      <c r="U11" s="85">
        <v>78773.257662489661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15149687.113045763</v>
      </c>
      <c r="AF11" s="1" t="s">
        <v>1</v>
      </c>
      <c r="AG11" s="1">
        <v>1</v>
      </c>
    </row>
    <row r="12" spans="1:33" ht="15" x14ac:dyDescent="0.2">
      <c r="A12" s="115"/>
      <c r="B12" s="124"/>
      <c r="C12" s="67" t="s">
        <v>33</v>
      </c>
      <c r="D12" s="68">
        <v>5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58967.435464863855</v>
      </c>
      <c r="M12" s="82">
        <v>67338.256686247958</v>
      </c>
      <c r="N12" s="82">
        <v>72452.097767250059</v>
      </c>
      <c r="O12" s="82">
        <v>76199.452356598675</v>
      </c>
      <c r="P12" s="82">
        <v>77860.991728013963</v>
      </c>
      <c r="Q12" s="82">
        <v>77268.998956333497</v>
      </c>
      <c r="R12" s="82">
        <v>74163.570301439511</v>
      </c>
      <c r="S12" s="82">
        <v>70863.670198050007</v>
      </c>
      <c r="T12" s="82">
        <v>68593.650355813501</v>
      </c>
      <c r="U12" s="82">
        <v>66787.861085961325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3552479.9245028617</v>
      </c>
      <c r="AF12" s="1" t="s">
        <v>3</v>
      </c>
      <c r="AG12" s="1">
        <v>1</v>
      </c>
    </row>
    <row r="13" spans="1:33" ht="15" x14ac:dyDescent="0.2">
      <c r="A13" s="115"/>
      <c r="B13" s="124"/>
      <c r="C13" s="69" t="s">
        <v>34</v>
      </c>
      <c r="D13" s="70">
        <v>7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46910.925704258654</v>
      </c>
      <c r="M13" s="79">
        <v>53871.044107114591</v>
      </c>
      <c r="N13" s="79">
        <v>59629.006452797083</v>
      </c>
      <c r="O13" s="79">
        <v>63603.985269520599</v>
      </c>
      <c r="P13" s="79">
        <v>65700.029057398759</v>
      </c>
      <c r="Q13" s="79">
        <v>66459.799020331731</v>
      </c>
      <c r="R13" s="79">
        <v>65083.180584124006</v>
      </c>
      <c r="S13" s="79">
        <v>62238.755550872178</v>
      </c>
      <c r="T13" s="79">
        <v>60034.791979316193</v>
      </c>
      <c r="U13" s="79">
        <v>59047.307220681345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4218051.7746249065</v>
      </c>
      <c r="AF13" s="1" t="s">
        <v>2</v>
      </c>
      <c r="AG13" s="1">
        <v>1</v>
      </c>
    </row>
    <row r="14" spans="1:33" ht="15.75" thickBot="1" x14ac:dyDescent="0.25">
      <c r="A14" s="116"/>
      <c r="B14" s="125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1933626.9531876417</v>
      </c>
      <c r="M14" s="71">
        <v>2149123.5164802028</v>
      </c>
      <c r="N14" s="71">
        <v>2285267.0810763966</v>
      </c>
      <c r="O14" s="71">
        <v>2398838.9827064318</v>
      </c>
      <c r="P14" s="71">
        <v>2460780.1982085211</v>
      </c>
      <c r="Q14" s="71">
        <v>2442782.6465521008</v>
      </c>
      <c r="R14" s="71">
        <v>2378976.9427098488</v>
      </c>
      <c r="S14" s="71">
        <v>2337276.2112645376</v>
      </c>
      <c r="T14" s="71">
        <v>2289583.9284259668</v>
      </c>
      <c r="U14" s="71">
        <v>2243962.3515618797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22920218.81217353</v>
      </c>
      <c r="AD14" s="88"/>
    </row>
    <row r="15" spans="1:33" ht="15" x14ac:dyDescent="0.2">
      <c r="A15" s="115">
        <v>50437</v>
      </c>
      <c r="B15" s="118">
        <f>+AC18</f>
        <v>22618202.973693274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75928.632403784883</v>
      </c>
      <c r="M15" s="85">
        <v>80796.014046026816</v>
      </c>
      <c r="N15" s="85">
        <v>83241.314832527874</v>
      </c>
      <c r="O15" s="85">
        <v>86352.859871764071</v>
      </c>
      <c r="P15" s="85">
        <v>88119.422654977549</v>
      </c>
      <c r="Q15" s="85">
        <v>85734.171302744478</v>
      </c>
      <c r="R15" s="85">
        <v>84139.914004333448</v>
      </c>
      <c r="S15" s="85">
        <v>84998.007116607419</v>
      </c>
      <c r="T15" s="85">
        <v>84749.258180516612</v>
      </c>
      <c r="U15" s="85">
        <v>83901.198216244549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16759215.852590555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68334.264066838281</v>
      </c>
      <c r="M16" s="82">
        <v>76900.03763155792</v>
      </c>
      <c r="N16" s="82">
        <v>82120.940258809147</v>
      </c>
      <c r="O16" s="82">
        <v>85001.390740867253</v>
      </c>
      <c r="P16" s="82">
        <v>86731.09471829643</v>
      </c>
      <c r="Q16" s="82">
        <v>85514.518192523028</v>
      </c>
      <c r="R16" s="82">
        <v>81063.07802726407</v>
      </c>
      <c r="S16" s="82">
        <v>77166.555941313098</v>
      </c>
      <c r="T16" s="82">
        <v>74831.271886550501</v>
      </c>
      <c r="U16" s="82">
        <v>72925.412996997315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3162354.2578440686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53154.603454582953</v>
      </c>
      <c r="M17" s="79">
        <v>61820.6725539826</v>
      </c>
      <c r="N17" s="79">
        <v>67923.639679025146</v>
      </c>
      <c r="O17" s="79">
        <v>71628.539588576139</v>
      </c>
      <c r="P17" s="79">
        <v>73333.560038101903</v>
      </c>
      <c r="Q17" s="79">
        <v>73549.692992441967</v>
      </c>
      <c r="R17" s="79">
        <v>71777.737468011546</v>
      </c>
      <c r="S17" s="79">
        <v>68684.069699124419</v>
      </c>
      <c r="T17" s="79">
        <v>66456.790468450155</v>
      </c>
      <c r="U17" s="79">
        <v>65828.909872365053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2696632.8632586477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2004528.1181613826</v>
      </c>
      <c r="M18" s="71">
        <v>2170803.1216626982</v>
      </c>
      <c r="N18" s="71">
        <v>2265004.6164018945</v>
      </c>
      <c r="O18" s="71">
        <v>2353576.9187530549</v>
      </c>
      <c r="P18" s="71">
        <v>2402647.0721251443</v>
      </c>
      <c r="Q18" s="71">
        <v>2350940.2707947497</v>
      </c>
      <c r="R18" s="71">
        <v>2294161.5420677713</v>
      </c>
      <c r="S18" s="71">
        <v>2283362.6448938982</v>
      </c>
      <c r="T18" s="71">
        <v>2260137.4130303347</v>
      </c>
      <c r="U18" s="71">
        <v>2233041.2558023403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22618202.973693274</v>
      </c>
      <c r="AD18" s="88"/>
    </row>
    <row r="19" spans="1:33" ht="15" x14ac:dyDescent="0.2">
      <c r="A19" s="117">
        <v>50465</v>
      </c>
      <c r="B19" s="118">
        <f>+AC22</f>
        <v>24701056.85270549</v>
      </c>
      <c r="C19" s="65" t="s">
        <v>32</v>
      </c>
      <c r="D19" s="66">
        <v>22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73358.742084739308</v>
      </c>
      <c r="M19" s="85">
        <v>79372.278632816247</v>
      </c>
      <c r="N19" s="85">
        <v>81905.702325328646</v>
      </c>
      <c r="O19" s="85">
        <v>84717.893124742128</v>
      </c>
      <c r="P19" s="85">
        <v>87275.827618946903</v>
      </c>
      <c r="Q19" s="85">
        <v>88327.583767728967</v>
      </c>
      <c r="R19" s="85">
        <v>85758.937963478587</v>
      </c>
      <c r="S19" s="85">
        <v>84530.709027926059</v>
      </c>
      <c r="T19" s="85">
        <v>83221.189790315708</v>
      </c>
      <c r="U19" s="85">
        <v>81474.037865869366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18258743.848441623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63991.45708859837</v>
      </c>
      <c r="M20" s="82">
        <v>72289.136357846</v>
      </c>
      <c r="N20" s="82">
        <v>77609.633445654967</v>
      </c>
      <c r="O20" s="82">
        <v>81772.417853297869</v>
      </c>
      <c r="P20" s="82">
        <v>84210.581582935862</v>
      </c>
      <c r="Q20" s="82">
        <v>84269.332495359209</v>
      </c>
      <c r="R20" s="82">
        <v>81290.139049965976</v>
      </c>
      <c r="S20" s="82">
        <v>77443.888648074804</v>
      </c>
      <c r="T20" s="82">
        <v>74597.917749787492</v>
      </c>
      <c r="U20" s="82">
        <v>72414.624769860995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3079556.5161655261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50860.648525197859</v>
      </c>
      <c r="M21" s="79">
        <v>59287.763617995661</v>
      </c>
      <c r="N21" s="79">
        <v>65954.13408467354</v>
      </c>
      <c r="O21" s="79">
        <v>70887.719921672469</v>
      </c>
      <c r="P21" s="79">
        <v>73805.268918921254</v>
      </c>
      <c r="Q21" s="79">
        <v>74978.45660900521</v>
      </c>
      <c r="R21" s="79">
        <v>73394.927292708104</v>
      </c>
      <c r="S21" s="79">
        <v>69963.056943803618</v>
      </c>
      <c r="T21" s="79">
        <v>67272.743388047485</v>
      </c>
      <c r="U21" s="79">
        <v>66146.578317643114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3362756.4880983415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2124161.3968446478</v>
      </c>
      <c r="M22" s="71">
        <v>2331785.4934433196</v>
      </c>
      <c r="N22" s="71">
        <v>2442134.6553632175</v>
      </c>
      <c r="O22" s="71">
        <v>2545321.9197658803</v>
      </c>
      <c r="P22" s="71">
        <v>2625936.8785431813</v>
      </c>
      <c r="Q22" s="71">
        <v>2655176.4559165002</v>
      </c>
      <c r="R22" s="71">
        <v>2578831.8278599335</v>
      </c>
      <c r="S22" s="71">
        <v>2519266.4379256908</v>
      </c>
      <c r="T22" s="71">
        <v>2465621.5633263327</v>
      </c>
      <c r="U22" s="71">
        <v>2412820.2237167857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24701056.85270549</v>
      </c>
      <c r="AD22" s="88"/>
    </row>
    <row r="23" spans="1:33" ht="15" x14ac:dyDescent="0.2">
      <c r="A23" s="117">
        <v>50496</v>
      </c>
      <c r="B23" s="118">
        <f>+AC26</f>
        <v>23266102.050150003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72898.536330237213</v>
      </c>
      <c r="M23" s="85">
        <v>78841.588280254597</v>
      </c>
      <c r="N23" s="85">
        <v>82464.327631958178</v>
      </c>
      <c r="O23" s="85">
        <v>85531.723191146739</v>
      </c>
      <c r="P23" s="85">
        <v>87496.663950530972</v>
      </c>
      <c r="Q23" s="85">
        <v>84979.741150573464</v>
      </c>
      <c r="R23" s="85">
        <v>83165.159657772427</v>
      </c>
      <c r="S23" s="85">
        <v>83549.315813693393</v>
      </c>
      <c r="T23" s="85">
        <v>83873.377423494545</v>
      </c>
      <c r="U23" s="85">
        <v>83983.784919513448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16535684.366983501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61907.384812247867</v>
      </c>
      <c r="M24" s="82">
        <v>71167.174426387472</v>
      </c>
      <c r="N24" s="82">
        <v>77530.480031077415</v>
      </c>
      <c r="O24" s="82">
        <v>80789.840208322537</v>
      </c>
      <c r="P24" s="82">
        <v>83290.555948689391</v>
      </c>
      <c r="Q24" s="82">
        <v>82846.334126163551</v>
      </c>
      <c r="R24" s="82">
        <v>78593.797632515721</v>
      </c>
      <c r="S24" s="82">
        <v>74312.937816032645</v>
      </c>
      <c r="T24" s="82">
        <v>71893.285632420258</v>
      </c>
      <c r="U24" s="82">
        <v>70193.267018862956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3010100.2306108796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47742.0201304484</v>
      </c>
      <c r="M25" s="79">
        <v>55844.895998590982</v>
      </c>
      <c r="N25" s="79">
        <v>62180.107726666625</v>
      </c>
      <c r="O25" s="79">
        <v>66026.542105072673</v>
      </c>
      <c r="P25" s="79">
        <v>68431.226053562306</v>
      </c>
      <c r="Q25" s="79">
        <v>68799.48353563204</v>
      </c>
      <c r="R25" s="79">
        <v>66905.133937044098</v>
      </c>
      <c r="S25" s="79">
        <v>63501.035609826642</v>
      </c>
      <c r="T25" s="79">
        <v>60941.480362588278</v>
      </c>
      <c r="U25" s="79">
        <v>59680.983299838568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3720317.4525556234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1992052.3866364262</v>
      </c>
      <c r="M26" s="71">
        <v>2196569.8393021878</v>
      </c>
      <c r="N26" s="71">
        <v>2332489.1191234728</v>
      </c>
      <c r="O26" s="71">
        <v>2429953.0772866607</v>
      </c>
      <c r="P26" s="71">
        <v>2493682.8591267508</v>
      </c>
      <c r="Q26" s="71">
        <v>2443777.0607299157</v>
      </c>
      <c r="R26" s="71">
        <v>2379109.187307776</v>
      </c>
      <c r="S26" s="71">
        <v>2349244.2811969584</v>
      </c>
      <c r="T26" s="71">
        <v>2330689.5731751015</v>
      </c>
      <c r="U26" s="71">
        <v>2318534.6662647519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23266102.050150003</v>
      </c>
      <c r="AD26" s="88"/>
    </row>
    <row r="27" spans="1:33" ht="15" x14ac:dyDescent="0.2">
      <c r="A27" s="117">
        <v>50526</v>
      </c>
      <c r="B27" s="118">
        <f>+AC30</f>
        <v>24969865.743851449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74116.405439031281</v>
      </c>
      <c r="M27" s="85">
        <v>79626.859032120759</v>
      </c>
      <c r="N27" s="85">
        <v>83310.77045103781</v>
      </c>
      <c r="O27" s="85">
        <v>86558.685296120151</v>
      </c>
      <c r="P27" s="85">
        <v>88781.161309020608</v>
      </c>
      <c r="Q27" s="85">
        <v>86295.316543349458</v>
      </c>
      <c r="R27" s="85">
        <v>84357.76797784536</v>
      </c>
      <c r="S27" s="85">
        <v>84800.737441253877</v>
      </c>
      <c r="T27" s="85">
        <v>84638.206400324634</v>
      </c>
      <c r="U27" s="85">
        <v>84579.215527029693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17578367.633759804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66095.49024666661</v>
      </c>
      <c r="M28" s="82">
        <v>75484.897925718629</v>
      </c>
      <c r="N28" s="82">
        <v>81666.21192348082</v>
      </c>
      <c r="O28" s="82">
        <v>84657.876051984669</v>
      </c>
      <c r="P28" s="82">
        <v>86694.573730063974</v>
      </c>
      <c r="Q28" s="82">
        <v>85803.245770668451</v>
      </c>
      <c r="R28" s="82">
        <v>81452.756972287665</v>
      </c>
      <c r="S28" s="82">
        <v>76900.807790774532</v>
      </c>
      <c r="T28" s="82">
        <v>73993.160705646602</v>
      </c>
      <c r="U28" s="82">
        <v>71985.84346469694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3138939.4583279551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57733.893622962685</v>
      </c>
      <c r="M29" s="79">
        <v>66185.550658887412</v>
      </c>
      <c r="N29" s="79">
        <v>72375.689059125012</v>
      </c>
      <c r="O29" s="79">
        <v>75992.140598968312</v>
      </c>
      <c r="P29" s="79">
        <v>77469.859792993171</v>
      </c>
      <c r="Q29" s="79">
        <v>76777.429877559494</v>
      </c>
      <c r="R29" s="79">
        <v>74248.404497793977</v>
      </c>
      <c r="S29" s="79">
        <v>70892.791552254028</v>
      </c>
      <c r="T29" s="79">
        <v>68869.038435189257</v>
      </c>
      <c r="U29" s="79">
        <v>68214.977198214649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4252558.6517636878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2167229.8369440995</v>
      </c>
      <c r="M30" s="71">
        <v>2371216.9353307346</v>
      </c>
      <c r="N30" s="71">
        <v>2510445.1615204676</v>
      </c>
      <c r="O30" s="71">
        <v>2612316.7390202717</v>
      </c>
      <c r="P30" s="71">
        <v>2676001.8411676479</v>
      </c>
      <c r="Q30" s="71">
        <v>2616079.2097583693</v>
      </c>
      <c r="R30" s="71">
        <v>2542814.5824106666</v>
      </c>
      <c r="S30" s="71">
        <v>2513775.4667429538</v>
      </c>
      <c r="T30" s="71">
        <v>2486589.2078405395</v>
      </c>
      <c r="U30" s="71">
        <v>2473396.7631156994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24969865.743851449</v>
      </c>
      <c r="AD30" s="88"/>
    </row>
    <row r="31" spans="1:33" ht="15" x14ac:dyDescent="0.2">
      <c r="A31" s="117">
        <v>50557</v>
      </c>
      <c r="B31" s="118">
        <f>+AC34</f>
        <v>23358346.568784121</v>
      </c>
      <c r="C31" s="65" t="s">
        <v>32</v>
      </c>
      <c r="D31" s="66">
        <v>20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71831.817415773097</v>
      </c>
      <c r="M31" s="85">
        <v>78534.010170493319</v>
      </c>
      <c r="N31" s="85">
        <v>82530.38567382998</v>
      </c>
      <c r="O31" s="85">
        <v>85614.238236664562</v>
      </c>
      <c r="P31" s="85">
        <v>87834.770284012848</v>
      </c>
      <c r="Q31" s="85">
        <v>85863.56549222648</v>
      </c>
      <c r="R31" s="85">
        <v>83686.35544946327</v>
      </c>
      <c r="S31" s="85">
        <v>83683.500098144534</v>
      </c>
      <c r="T31" s="85">
        <v>83196.874019938463</v>
      </c>
      <c r="U31" s="85">
        <v>82492.972224883866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16505369.781308604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63844.112583369533</v>
      </c>
      <c r="M32" s="82">
        <v>72945.941686294507</v>
      </c>
      <c r="N32" s="82">
        <v>78859.293261324245</v>
      </c>
      <c r="O32" s="82">
        <v>82456.74518166302</v>
      </c>
      <c r="P32" s="82">
        <v>84214.975382061675</v>
      </c>
      <c r="Q32" s="82">
        <v>83303.034442141419</v>
      </c>
      <c r="R32" s="82">
        <v>79463.184427372515</v>
      </c>
      <c r="S32" s="82">
        <v>74644.213782702063</v>
      </c>
      <c r="T32" s="82">
        <v>71812.477908124158</v>
      </c>
      <c r="U32" s="82">
        <v>69978.728955670464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3046090.8304428943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48121.701047174967</v>
      </c>
      <c r="M33" s="79">
        <v>56958.86520208187</v>
      </c>
      <c r="N33" s="79">
        <v>64148.939866815279</v>
      </c>
      <c r="O33" s="79">
        <v>68489.240718379835</v>
      </c>
      <c r="P33" s="79">
        <v>70999.75971424648</v>
      </c>
      <c r="Q33" s="79">
        <v>70942.034403987011</v>
      </c>
      <c r="R33" s="79">
        <v>68370.051039828832</v>
      </c>
      <c r="S33" s="79">
        <v>64135.097603312752</v>
      </c>
      <c r="T33" s="79">
        <v>61767.428086015236</v>
      </c>
      <c r="U33" s="79">
        <v>60547.875156928465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3806885.9570326246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1980743.0049319901</v>
      </c>
      <c r="M34" s="71">
        <v>2204217.1613675356</v>
      </c>
      <c r="N34" s="71">
        <v>2350938.5257227882</v>
      </c>
      <c r="O34" s="71">
        <v>2453047.1897702222</v>
      </c>
      <c r="P34" s="71">
        <v>2519553.8654939826</v>
      </c>
      <c r="Q34" s="71">
        <v>2476135.6540370174</v>
      </c>
      <c r="R34" s="71">
        <v>2401800.1529377284</v>
      </c>
      <c r="S34" s="71">
        <v>2357057.4427135754</v>
      </c>
      <c r="T34" s="71">
        <v>2321791.9605473573</v>
      </c>
      <c r="U34" s="71">
        <v>2293061.6112619299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23358346.568784121</v>
      </c>
      <c r="AD34" s="88"/>
    </row>
    <row r="35" spans="1:33" ht="15" x14ac:dyDescent="0.2">
      <c r="A35" s="117">
        <v>50587</v>
      </c>
      <c r="B35" s="118">
        <f>+AC38</f>
        <v>23454476.319596551</v>
      </c>
      <c r="C35" s="65" t="s">
        <v>32</v>
      </c>
      <c r="D35" s="66">
        <v>20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69272.214094400202</v>
      </c>
      <c r="M35" s="85">
        <v>75759.218132546346</v>
      </c>
      <c r="N35" s="85">
        <v>79848.465718397449</v>
      </c>
      <c r="O35" s="85">
        <v>83308.039549703113</v>
      </c>
      <c r="P35" s="85">
        <v>85962.441792268583</v>
      </c>
      <c r="Q35" s="85">
        <v>83726.063806916834</v>
      </c>
      <c r="R35" s="85">
        <v>81431.621006244619</v>
      </c>
      <c r="S35" s="85">
        <v>81275.176165817</v>
      </c>
      <c r="T35" s="85">
        <v>80858.677586602003</v>
      </c>
      <c r="U35" s="85">
        <v>80296.522638835158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16034768.809834626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61428.657961435929</v>
      </c>
      <c r="M36" s="82">
        <v>71050.878391339225</v>
      </c>
      <c r="N36" s="82">
        <v>76764.973045802399</v>
      </c>
      <c r="O36" s="82">
        <v>80423.170426418219</v>
      </c>
      <c r="P36" s="82">
        <v>82589.186798852126</v>
      </c>
      <c r="Q36" s="82">
        <v>81417.880744318216</v>
      </c>
      <c r="R36" s="82">
        <v>77328.802843094963</v>
      </c>
      <c r="S36" s="82">
        <v>73078.595309162207</v>
      </c>
      <c r="T36" s="82">
        <v>70579.705496283714</v>
      </c>
      <c r="U36" s="82">
        <v>69178.413522286894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3719201.3226949694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46973.918627560852</v>
      </c>
      <c r="M37" s="79">
        <v>55117.426233094367</v>
      </c>
      <c r="N37" s="79">
        <v>61926.144219312111</v>
      </c>
      <c r="O37" s="79">
        <v>65877.929657053071</v>
      </c>
      <c r="P37" s="79">
        <v>68609.59800939406</v>
      </c>
      <c r="Q37" s="79">
        <v>68935.89489381625</v>
      </c>
      <c r="R37" s="79">
        <v>66502.250180360003</v>
      </c>
      <c r="S37" s="79">
        <v>63044.657164164804</v>
      </c>
      <c r="T37" s="79">
        <v>60218.21119039831</v>
      </c>
      <c r="U37" s="79">
        <v>59545.001002672259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3700506.1870669564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1974431.0834605489</v>
      </c>
      <c r="M38" s="71">
        <v>2201143.312006189</v>
      </c>
      <c r="N38" s="71">
        <v>2352351.0449128337</v>
      </c>
      <c r="O38" s="71">
        <v>2463544.2210684717</v>
      </c>
      <c r="P38" s="71">
        <v>2543852.3578959964</v>
      </c>
      <c r="Q38" s="71">
        <v>2495226.0492228251</v>
      </c>
      <c r="R38" s="71">
        <v>2414289.9354225271</v>
      </c>
      <c r="S38" s="71">
        <v>2369164.4428471401</v>
      </c>
      <c r="T38" s="71">
        <v>2331381.3463558485</v>
      </c>
      <c r="U38" s="71">
        <v>2309092.5264041713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23454476.319596551</v>
      </c>
      <c r="AD38" s="88"/>
    </row>
    <row r="39" spans="1:33" ht="15" x14ac:dyDescent="0.2">
      <c r="A39" s="117">
        <v>50618</v>
      </c>
      <c r="B39" s="118">
        <f>+AC42</f>
        <v>24252596.254862603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73591.466520163725</v>
      </c>
      <c r="M39" s="85">
        <v>79294.198186421767</v>
      </c>
      <c r="N39" s="85">
        <v>82708.15822883237</v>
      </c>
      <c r="O39" s="85">
        <v>85709.558741668356</v>
      </c>
      <c r="P39" s="85">
        <v>87818.835296946316</v>
      </c>
      <c r="Q39" s="85">
        <v>84815.928887156522</v>
      </c>
      <c r="R39" s="85">
        <v>82740.632595208401</v>
      </c>
      <c r="S39" s="85">
        <v>83251.936083994238</v>
      </c>
      <c r="T39" s="85">
        <v>83671.158808052802</v>
      </c>
      <c r="U39" s="85">
        <v>83475.050612135121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17368615.403172173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65531.153375617956</v>
      </c>
      <c r="M40" s="82">
        <v>74499.157562873719</v>
      </c>
      <c r="N40" s="82">
        <v>80893.366729709625</v>
      </c>
      <c r="O40" s="82">
        <v>83685.253130097917</v>
      </c>
      <c r="P40" s="82">
        <v>85448.691755071093</v>
      </c>
      <c r="Q40" s="82">
        <v>84499.84309445892</v>
      </c>
      <c r="R40" s="82">
        <v>80354.587433418244</v>
      </c>
      <c r="S40" s="82">
        <v>75461.845569976605</v>
      </c>
      <c r="T40" s="82">
        <v>72555.429954507505</v>
      </c>
      <c r="U40" s="82">
        <v>70429.319506153712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2320075.9443356558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50028.457921690955</v>
      </c>
      <c r="M41" s="79">
        <v>59555.758408646463</v>
      </c>
      <c r="N41" s="79">
        <v>66660.487544159958</v>
      </c>
      <c r="O41" s="79">
        <v>70486.629447252737</v>
      </c>
      <c r="P41" s="79">
        <v>72264.619116028669</v>
      </c>
      <c r="Q41" s="79">
        <v>72579.218917397855</v>
      </c>
      <c r="R41" s="79">
        <v>70114.584384507689</v>
      </c>
      <c r="S41" s="79">
        <v>65816.023413429473</v>
      </c>
      <c r="T41" s="79">
        <v>62922.934914796926</v>
      </c>
      <c r="U41" s="79">
        <v>61557.701268485922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4563904.9073547758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2092213.4625021289</v>
      </c>
      <c r="M42" s="71">
        <v>2305565.9434640035</v>
      </c>
      <c r="N42" s="71">
        <v>2446174.8358037286</v>
      </c>
      <c r="O42" s="71">
        <v>2544362.8990960983</v>
      </c>
      <c r="P42" s="71">
        <v>2606393.9503132869</v>
      </c>
      <c r="Q42" s="71">
        <v>2542688.5683354489</v>
      </c>
      <c r="R42" s="71">
        <v>2469419.1374911848</v>
      </c>
      <c r="S42" s="71">
        <v>2435388.3583678151</v>
      </c>
      <c r="T42" s="71">
        <v>2415221.1692362102</v>
      </c>
      <c r="U42" s="71">
        <v>2395167.9302527001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24252596.254862603</v>
      </c>
      <c r="AD42" s="88"/>
    </row>
    <row r="43" spans="1:33" ht="15" x14ac:dyDescent="0.2">
      <c r="A43" s="117">
        <v>50649</v>
      </c>
      <c r="B43" s="118">
        <f>+AC46</f>
        <v>23201840.221282262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71391.242170759797</v>
      </c>
      <c r="M43" s="85">
        <v>77072.549622645703</v>
      </c>
      <c r="N43" s="85">
        <v>80270.916779761857</v>
      </c>
      <c r="O43" s="85">
        <v>83175.236239112914</v>
      </c>
      <c r="P43" s="85">
        <v>85513.960588159433</v>
      </c>
      <c r="Q43" s="85">
        <v>82795.907329054375</v>
      </c>
      <c r="R43" s="85">
        <v>80587.76543783021</v>
      </c>
      <c r="S43" s="85">
        <v>81123.912221261227</v>
      </c>
      <c r="T43" s="85">
        <v>81399.314888480236</v>
      </c>
      <c r="U43" s="85">
        <v>81599.037900883879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17708456.549914889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63996.702126160933</v>
      </c>
      <c r="M44" s="82">
        <v>72533.447879226325</v>
      </c>
      <c r="N44" s="82">
        <v>78131.286487378849</v>
      </c>
      <c r="O44" s="82">
        <v>81277.022162001565</v>
      </c>
      <c r="P44" s="82">
        <v>83218.117064834732</v>
      </c>
      <c r="Q44" s="82">
        <v>81816.42662296303</v>
      </c>
      <c r="R44" s="82">
        <v>77333.120821552919</v>
      </c>
      <c r="S44" s="82">
        <v>72457.62642348044</v>
      </c>
      <c r="T44" s="82">
        <v>69649.06214322125</v>
      </c>
      <c r="U44" s="82">
        <v>67692.642994176538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2992421.8188999863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48522.177316293848</v>
      </c>
      <c r="M45" s="79">
        <v>56961.774966354111</v>
      </c>
      <c r="N45" s="79">
        <v>63353.077215292731</v>
      </c>
      <c r="O45" s="79">
        <v>66763.749078077817</v>
      </c>
      <c r="P45" s="79">
        <v>68715.222311474659</v>
      </c>
      <c r="Q45" s="79">
        <v>68882.102937687669</v>
      </c>
      <c r="R45" s="79">
        <v>67148.026773599646</v>
      </c>
      <c r="S45" s="79">
        <v>63808.410083876828</v>
      </c>
      <c r="T45" s="79">
        <v>61180.178390980509</v>
      </c>
      <c r="U45" s="79">
        <v>59905.744043209321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2500961.8524673884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2020682.8455265346</v>
      </c>
      <c r="M46" s="71">
        <v>2213576.9830805273</v>
      </c>
      <c r="N46" s="71">
        <v>2331897.6239654473</v>
      </c>
      <c r="O46" s="71">
        <v>2422018.2822208018</v>
      </c>
      <c r="P46" s="71">
        <v>2489040.4904447449</v>
      </c>
      <c r="Q46" s="71">
        <v>2424304.0794817992</v>
      </c>
      <c r="R46" s="71">
        <v>2350855.4300128748</v>
      </c>
      <c r="S46" s="71">
        <v>2329790.2148971763</v>
      </c>
      <c r="T46" s="71">
        <v>2314101.8896833723</v>
      </c>
      <c r="U46" s="71">
        <v>2305572.3819689886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23201840.221282262</v>
      </c>
      <c r="AD46" s="88"/>
    </row>
    <row r="47" spans="1:33" ht="15" x14ac:dyDescent="0.2">
      <c r="A47" s="117">
        <v>50679</v>
      </c>
      <c r="B47" s="118">
        <f>+AC50</f>
        <v>24414192.220267106</v>
      </c>
      <c r="C47" s="65" t="s">
        <v>32</v>
      </c>
      <c r="D47" s="66">
        <v>20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73584.223899305725</v>
      </c>
      <c r="M47" s="85">
        <v>79805.515502275332</v>
      </c>
      <c r="N47" s="85">
        <v>83331.485238910216</v>
      </c>
      <c r="O47" s="85">
        <v>86098.054456508253</v>
      </c>
      <c r="P47" s="85">
        <v>88390.664018596814</v>
      </c>
      <c r="Q47" s="85">
        <v>86035.18202543637</v>
      </c>
      <c r="R47" s="85">
        <v>83870.328960152692</v>
      </c>
      <c r="S47" s="85">
        <v>84236.752126605585</v>
      </c>
      <c r="T47" s="85">
        <v>83843.398762596946</v>
      </c>
      <c r="U47" s="85">
        <v>84121.176904912267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16666335.637906006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65952.616904940645</v>
      </c>
      <c r="M48" s="82">
        <v>74864.717840232915</v>
      </c>
      <c r="N48" s="82">
        <v>80410.960710187253</v>
      </c>
      <c r="O48" s="82">
        <v>83500.630710375612</v>
      </c>
      <c r="P48" s="82">
        <v>85017.445053321426</v>
      </c>
      <c r="Q48" s="82">
        <v>83961.189666671271</v>
      </c>
      <c r="R48" s="82">
        <v>79919.692787053311</v>
      </c>
      <c r="S48" s="82">
        <v>75783.755120992777</v>
      </c>
      <c r="T48" s="82">
        <v>72941.897686215423</v>
      </c>
      <c r="U48" s="82">
        <v>71599.033214054361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3869759.6984702256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50072.643737981642</v>
      </c>
      <c r="M49" s="79">
        <v>59144.702936672533</v>
      </c>
      <c r="N49" s="79">
        <v>65586.466077750039</v>
      </c>
      <c r="O49" s="79">
        <v>69005.270573765287</v>
      </c>
      <c r="P49" s="79">
        <v>71144.248454313405</v>
      </c>
      <c r="Q49" s="79">
        <v>71381.006213275294</v>
      </c>
      <c r="R49" s="79">
        <v>69279.743367938208</v>
      </c>
      <c r="S49" s="79">
        <v>65756.50782885238</v>
      </c>
      <c r="T49" s="79">
        <v>62829.548966698021</v>
      </c>
      <c r="U49" s="79">
        <v>62149.342491232448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3878096.8838908756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2101883.4249387076</v>
      </c>
      <c r="M50" s="71">
        <v>2325302.1168667064</v>
      </c>
      <c r="N50" s="71">
        <v>2462203.3047956405</v>
      </c>
      <c r="O50" s="71">
        <v>2553495.8661246346</v>
      </c>
      <c r="P50" s="71">
        <v>2619765.996364424</v>
      </c>
      <c r="Q50" s="71">
        <v>2568795.6261217352</v>
      </c>
      <c r="R50" s="71">
        <v>2492683.5033459496</v>
      </c>
      <c r="S50" s="71">
        <v>2458192.8651101901</v>
      </c>
      <c r="T50" s="71">
        <v>2418554.7574832044</v>
      </c>
      <c r="U50" s="71">
        <v>2413314.759115912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24414192.220267106</v>
      </c>
      <c r="AD50" s="88"/>
    </row>
    <row r="51" spans="1:33" ht="15" x14ac:dyDescent="0.2">
      <c r="A51" s="117">
        <v>50710</v>
      </c>
      <c r="B51" s="118">
        <f>+AC54</f>
        <v>23379734.447575927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71955.355065565891</v>
      </c>
      <c r="M51" s="85">
        <v>78053.613866433807</v>
      </c>
      <c r="N51" s="85">
        <v>81306.516943245573</v>
      </c>
      <c r="O51" s="85">
        <v>84358.016306634352</v>
      </c>
      <c r="P51" s="85">
        <v>86669.905162696712</v>
      </c>
      <c r="Q51" s="85">
        <v>84298.97079449342</v>
      </c>
      <c r="R51" s="85">
        <v>82382.283900440772</v>
      </c>
      <c r="S51" s="85">
        <v>83499.673820856682</v>
      </c>
      <c r="T51" s="85">
        <v>83849.956096887065</v>
      </c>
      <c r="U51" s="85">
        <v>84537.100346484513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16418227.846074775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65320.575696622924</v>
      </c>
      <c r="M52" s="82">
        <v>74247.936181133744</v>
      </c>
      <c r="N52" s="82">
        <v>79568.874644221025</v>
      </c>
      <c r="O52" s="82">
        <v>82750.761366566905</v>
      </c>
      <c r="P52" s="82">
        <v>84528.952491155185</v>
      </c>
      <c r="Q52" s="82">
        <v>83886.721606044768</v>
      </c>
      <c r="R52" s="82">
        <v>79799.709258560557</v>
      </c>
      <c r="S52" s="82">
        <v>75576.887872612569</v>
      </c>
      <c r="T52" s="82">
        <v>73518.942491176829</v>
      </c>
      <c r="U52" s="82">
        <v>72387.174271936019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3086346.1435201224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48500.601854299493</v>
      </c>
      <c r="M53" s="79">
        <v>57500.046595447602</v>
      </c>
      <c r="N53" s="79">
        <v>64738.120058237335</v>
      </c>
      <c r="O53" s="79">
        <v>68820.286519559464</v>
      </c>
      <c r="P53" s="79">
        <v>71053.211453925658</v>
      </c>
      <c r="Q53" s="79">
        <v>71790.835754810367</v>
      </c>
      <c r="R53" s="79">
        <v>70026.022273362891</v>
      </c>
      <c r="S53" s="79">
        <v>66657.683027037303</v>
      </c>
      <c r="T53" s="79">
        <v>64012.015172019077</v>
      </c>
      <c r="U53" s="79">
        <v>62761.253621472075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3875160.4579810272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1991393.0152236065</v>
      </c>
      <c r="M54" s="71">
        <v>2203064.3016258967</v>
      </c>
      <c r="N54" s="71">
        <v>2332834.5577912196</v>
      </c>
      <c r="O54" s="71">
        <v>2431085.0907163117</v>
      </c>
      <c r="P54" s="71">
        <v>2497833.181942109</v>
      </c>
      <c r="Q54" s="71">
        <v>2452271.3168429099</v>
      </c>
      <c r="R54" s="71">
        <v>2387000.648683235</v>
      </c>
      <c r="S54" s="71">
        <v>2372247.1260698074</v>
      </c>
      <c r="T54" s="71">
        <v>2355146.982934563</v>
      </c>
      <c r="U54" s="71">
        <v>2356858.2257462665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23379734.447575927</v>
      </c>
      <c r="AD54" s="88"/>
    </row>
    <row r="55" spans="1:33" ht="15" x14ac:dyDescent="0.2">
      <c r="A55" s="117">
        <v>50740</v>
      </c>
      <c r="B55" s="118">
        <f>+AC58</f>
        <v>23169128.250160761</v>
      </c>
      <c r="C55" s="65" t="s">
        <v>32</v>
      </c>
      <c r="D55" s="66">
        <v>22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67006.147945681601</v>
      </c>
      <c r="M55" s="85">
        <v>74897.296889032063</v>
      </c>
      <c r="N55" s="85">
        <v>79290.095403103231</v>
      </c>
      <c r="O55" s="85">
        <v>82162.024529835777</v>
      </c>
      <c r="P55" s="85">
        <v>84128.570217363478</v>
      </c>
      <c r="Q55" s="85">
        <v>83062.436933429693</v>
      </c>
      <c r="R55" s="85">
        <v>80369.685655689289</v>
      </c>
      <c r="S55" s="85">
        <v>79455.523035784005</v>
      </c>
      <c r="T55" s="85">
        <v>78359.682300617656</v>
      </c>
      <c r="U55" s="85">
        <v>77787.693473602194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17303421.440451056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62731.195211788196</v>
      </c>
      <c r="M56" s="82">
        <v>72084.561007409749</v>
      </c>
      <c r="N56" s="82">
        <v>77509.697676930635</v>
      </c>
      <c r="O56" s="82">
        <v>80558.077162490881</v>
      </c>
      <c r="P56" s="82">
        <v>83047.927859893374</v>
      </c>
      <c r="Q56" s="82">
        <v>81944.738162403941</v>
      </c>
      <c r="R56" s="82">
        <v>78310.954113747968</v>
      </c>
      <c r="S56" s="82">
        <v>74475.70222816024</v>
      </c>
      <c r="T56" s="82">
        <v>72594.28372495067</v>
      </c>
      <c r="U56" s="82">
        <v>71872.261217906023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2265388.1950970446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46129.050163118933</v>
      </c>
      <c r="M57" s="79">
        <v>53490.055477017537</v>
      </c>
      <c r="N57" s="79">
        <v>59917.748295455436</v>
      </c>
      <c r="O57" s="79">
        <v>63832.676201269147</v>
      </c>
      <c r="P57" s="79">
        <v>66053.461621830022</v>
      </c>
      <c r="Q57" s="79">
        <v>66646.660317472037</v>
      </c>
      <c r="R57" s="79">
        <v>64955.569960741268</v>
      </c>
      <c r="S57" s="79">
        <v>61521.403323769016</v>
      </c>
      <c r="T57" s="79">
        <v>59113.79049869562</v>
      </c>
      <c r="U57" s="79">
        <v>58392.686576074477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3600318.6146126604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1939103.1414190733</v>
      </c>
      <c r="M58" s="71">
        <v>2184934.5474430397</v>
      </c>
      <c r="N58" s="71">
        <v>2336417.6816717954</v>
      </c>
      <c r="O58" s="71">
        <v>2432234.8283514744</v>
      </c>
      <c r="P58" s="71">
        <v>2496293.0980926566</v>
      </c>
      <c r="Q58" s="71">
        <v>2473087.7889274973</v>
      </c>
      <c r="R58" s="71">
        <v>2392799.3665308557</v>
      </c>
      <c r="S58" s="71">
        <v>2340577.0334143429</v>
      </c>
      <c r="T58" s="71">
        <v>2296378.6047806144</v>
      </c>
      <c r="U58" s="71">
        <v>2277302.1595294131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23169128.250160761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D8301-975B-478F-8805-3560135B8F74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69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45421294.505531728</v>
      </c>
      <c r="D15" s="32">
        <v>1</v>
      </c>
      <c r="E15" s="100">
        <v>45421294.505531728</v>
      </c>
      <c r="F15" s="17"/>
    </row>
    <row r="16" spans="1:8" ht="15.75" x14ac:dyDescent="0.25">
      <c r="A16" s="30"/>
      <c r="B16" s="31" t="s">
        <v>36</v>
      </c>
      <c r="C16" s="19">
        <v>44750955.135709837</v>
      </c>
      <c r="D16" s="32">
        <v>1</v>
      </c>
      <c r="E16" s="100">
        <v>44750955.135709837</v>
      </c>
      <c r="F16" s="17"/>
    </row>
    <row r="17" spans="1:7" ht="15.75" x14ac:dyDescent="0.25">
      <c r="A17" s="30"/>
      <c r="B17" s="31" t="s">
        <v>37</v>
      </c>
      <c r="C17" s="19">
        <v>47544972.088707998</v>
      </c>
      <c r="D17" s="32">
        <v>1</v>
      </c>
      <c r="E17" s="100">
        <v>47544972.088707998</v>
      </c>
      <c r="F17" s="17"/>
    </row>
    <row r="18" spans="1:7" ht="15.75" x14ac:dyDescent="0.25">
      <c r="A18" s="30"/>
      <c r="B18" s="31" t="s">
        <v>38</v>
      </c>
      <c r="C18" s="19">
        <v>46021314.1836266</v>
      </c>
      <c r="D18" s="32">
        <v>1</v>
      </c>
      <c r="E18" s="100">
        <v>46021314.1836266</v>
      </c>
      <c r="F18" s="17"/>
    </row>
    <row r="19" spans="1:7" ht="15.75" x14ac:dyDescent="0.25">
      <c r="A19" s="30"/>
      <c r="B19" s="31" t="s">
        <v>39</v>
      </c>
      <c r="C19" s="19">
        <v>49149593.401084796</v>
      </c>
      <c r="D19" s="32">
        <v>1</v>
      </c>
      <c r="E19" s="100">
        <v>49149593.401084796</v>
      </c>
      <c r="F19" s="17"/>
    </row>
    <row r="20" spans="1:7" ht="15.75" x14ac:dyDescent="0.25">
      <c r="A20" s="33"/>
      <c r="B20" s="31" t="s">
        <v>40</v>
      </c>
      <c r="C20" s="19">
        <v>45880464.404352017</v>
      </c>
      <c r="D20" s="32">
        <v>1</v>
      </c>
      <c r="E20" s="100">
        <v>45880464.404352017</v>
      </c>
      <c r="F20" s="17"/>
    </row>
    <row r="21" spans="1:7" ht="15.75" x14ac:dyDescent="0.25">
      <c r="A21" s="33"/>
      <c r="B21" s="31" t="s">
        <v>42</v>
      </c>
      <c r="C21" s="19">
        <v>46715275.528120443</v>
      </c>
      <c r="D21" s="32">
        <v>1</v>
      </c>
      <c r="E21" s="100">
        <v>46715275.528120443</v>
      </c>
      <c r="F21" s="17"/>
    </row>
    <row r="22" spans="1:7" ht="15.75" x14ac:dyDescent="0.25">
      <c r="A22" s="33"/>
      <c r="B22" s="31" t="s">
        <v>43</v>
      </c>
      <c r="C22" s="19">
        <v>48323165.470947027</v>
      </c>
      <c r="D22" s="32">
        <v>1</v>
      </c>
      <c r="E22" s="100">
        <v>48323165.470947027</v>
      </c>
      <c r="F22" s="17"/>
    </row>
    <row r="23" spans="1:7" ht="15.75" x14ac:dyDescent="0.25">
      <c r="A23" s="33"/>
      <c r="B23" s="31" t="s">
        <v>44</v>
      </c>
      <c r="C23" s="19">
        <v>46050821.621020012</v>
      </c>
      <c r="D23" s="32">
        <v>1</v>
      </c>
      <c r="E23" s="100">
        <v>46050821.621020012</v>
      </c>
      <c r="F23" s="17"/>
    </row>
    <row r="24" spans="1:7" ht="15.75" x14ac:dyDescent="0.25">
      <c r="A24" s="33"/>
      <c r="B24" s="31" t="s">
        <v>45</v>
      </c>
      <c r="C24" s="19">
        <v>48448691.736968532</v>
      </c>
      <c r="D24" s="32">
        <v>1</v>
      </c>
      <c r="E24" s="100">
        <v>48448691.736968532</v>
      </c>
      <c r="F24" s="17"/>
    </row>
    <row r="25" spans="1:7" ht="15.75" x14ac:dyDescent="0.25">
      <c r="A25" s="33"/>
      <c r="B25" s="31" t="s">
        <v>46</v>
      </c>
      <c r="C25" s="19">
        <v>46429003.071446083</v>
      </c>
      <c r="D25" s="32">
        <v>1</v>
      </c>
      <c r="E25" s="100">
        <v>46429003.071446083</v>
      </c>
      <c r="F25" s="17"/>
    </row>
    <row r="26" spans="1:7" ht="15.75" x14ac:dyDescent="0.25">
      <c r="A26" s="33"/>
      <c r="B26" s="31" t="s">
        <v>47</v>
      </c>
      <c r="C26" s="19">
        <v>46784813.026135437</v>
      </c>
      <c r="D26" s="32">
        <v>1</v>
      </c>
      <c r="E26" s="100">
        <v>46784813.026135437</v>
      </c>
      <c r="F26" s="17"/>
    </row>
    <row r="27" spans="1:7" ht="15" x14ac:dyDescent="0.25">
      <c r="B27" s="34" t="s">
        <v>31</v>
      </c>
      <c r="C27" s="35">
        <v>561520364.1736505</v>
      </c>
      <c r="D27" s="36"/>
      <c r="E27" s="102">
        <v>561520364.1736505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B4E8C-A101-4756-B642-C7998F6C1BF0}">
  <sheetPr>
    <tabColor theme="3" tint="0.39997558519241921"/>
    <pageSetUpPr fitToPage="1"/>
  </sheetPr>
  <dimension ref="A1:AG61"/>
  <sheetViews>
    <sheetView showGridLines="0" zoomScaleNormal="100" workbookViewId="0">
      <pane xSplit="4" ySplit="10" topLeftCell="E11" activePane="bottomRight" state="frozen"/>
      <selection sqref="A1:AC61"/>
      <selection pane="topRight" sqref="A1:AC61"/>
      <selection pane="bottomLeft" sqref="A1:AC61"/>
      <selection pane="bottomRight" activeCell="K18" sqref="K18"/>
    </sheetView>
  </sheetViews>
  <sheetFormatPr baseColWidth="10" defaultColWidth="0" defaultRowHeight="12.75" x14ac:dyDescent="0.2"/>
  <cols>
    <col min="1" max="1" width="8.28515625" style="1" customWidth="1"/>
    <col min="2" max="2" width="15.5703125" style="1" customWidth="1"/>
    <col min="3" max="4" width="15" style="1" customWidth="1"/>
    <col min="5" max="25" width="14.42578125" style="1" bestFit="1" customWidth="1"/>
    <col min="26" max="26" width="15.42578125" style="1" customWidth="1"/>
    <col min="27" max="28" width="14.42578125" style="1" bestFit="1" customWidth="1"/>
    <col min="29" max="29" width="17.7109375" style="1" customWidth="1"/>
    <col min="30" max="30" width="22.42578125" style="1" customWidth="1"/>
    <col min="31" max="31" width="3.42578125" style="1" hidden="1" customWidth="1"/>
    <col min="32" max="32" width="5.28515625" style="1" hidden="1" customWidth="1"/>
    <col min="33" max="33" width="9.85546875" style="1" hidden="1" customWidth="1"/>
    <col min="34" max="16384" width="3.42578125" style="1" hidden="1"/>
  </cols>
  <sheetData>
    <row r="1" spans="1:33" ht="15" x14ac:dyDescent="0.2">
      <c r="A1" s="92" t="s">
        <v>65</v>
      </c>
      <c r="B1" s="93"/>
      <c r="C1" s="93"/>
      <c r="D1" s="93"/>
    </row>
    <row r="2" spans="1:33" ht="15.75" x14ac:dyDescent="0.2">
      <c r="A2" s="92" t="s">
        <v>52</v>
      </c>
      <c r="B2" s="93"/>
      <c r="C2" s="93"/>
      <c r="D2" s="121"/>
      <c r="E2" s="121"/>
      <c r="F2" s="55"/>
    </row>
    <row r="3" spans="1:33" ht="15.75" x14ac:dyDescent="0.2">
      <c r="A3" s="92" t="s">
        <v>53</v>
      </c>
      <c r="B3" s="93"/>
      <c r="C3" s="93"/>
      <c r="D3" s="94" t="s">
        <v>90</v>
      </c>
      <c r="E3" s="55"/>
      <c r="F3" s="55"/>
    </row>
    <row r="4" spans="1:33" ht="15.75" x14ac:dyDescent="0.2">
      <c r="A4" s="92" t="s">
        <v>54</v>
      </c>
      <c r="B4" s="93"/>
      <c r="C4" s="93"/>
      <c r="D4" s="95"/>
      <c r="E4" s="55"/>
      <c r="F4" s="55"/>
      <c r="H4" s="57"/>
    </row>
    <row r="5" spans="1:33" ht="15.75" x14ac:dyDescent="0.2">
      <c r="A5" s="92" t="s">
        <v>56</v>
      </c>
      <c r="B5" s="93"/>
      <c r="C5" s="93"/>
      <c r="D5" s="95"/>
      <c r="E5" s="55"/>
      <c r="F5" s="55"/>
    </row>
    <row r="6" spans="1:33" ht="15.75" x14ac:dyDescent="0.2">
      <c r="A6" s="92" t="s">
        <v>28</v>
      </c>
      <c r="B6" s="93"/>
      <c r="C6" s="93"/>
      <c r="D6" s="96">
        <v>2039</v>
      </c>
      <c r="E6" s="58"/>
      <c r="F6" s="58"/>
    </row>
    <row r="7" spans="1:33" ht="15.75" x14ac:dyDescent="0.2">
      <c r="A7" s="92" t="s">
        <v>29</v>
      </c>
      <c r="B7" s="93"/>
      <c r="C7" s="93"/>
      <c r="D7" s="97" t="s">
        <v>79</v>
      </c>
      <c r="E7" s="55"/>
      <c r="F7" s="55"/>
    </row>
    <row r="8" spans="1:33" ht="13.5" customHeight="1" x14ac:dyDescent="0.25">
      <c r="A8" s="98" t="s">
        <v>57</v>
      </c>
      <c r="B8" s="93"/>
      <c r="C8" s="93"/>
      <c r="D8" s="97" t="s">
        <v>35</v>
      </c>
    </row>
    <row r="9" spans="1:33" ht="16.5" thickBot="1" x14ac:dyDescent="0.25">
      <c r="C9" s="120"/>
      <c r="D9" s="120"/>
    </row>
    <row r="10" spans="1:33" s="64" customFormat="1" ht="32.25" thickBot="1" x14ac:dyDescent="0.25">
      <c r="A10" s="3" t="s">
        <v>94</v>
      </c>
      <c r="B10" s="4" t="s">
        <v>49</v>
      </c>
      <c r="C10" s="4" t="s">
        <v>51</v>
      </c>
      <c r="D10" s="61" t="s">
        <v>50</v>
      </c>
      <c r="E10" s="62" t="s">
        <v>4</v>
      </c>
      <c r="F10" s="63" t="s">
        <v>5</v>
      </c>
      <c r="G10" s="63" t="s">
        <v>6</v>
      </c>
      <c r="H10" s="63" t="s">
        <v>7</v>
      </c>
      <c r="I10" s="63" t="s">
        <v>8</v>
      </c>
      <c r="J10" s="63" t="s">
        <v>9</v>
      </c>
      <c r="K10" s="63" t="s">
        <v>10</v>
      </c>
      <c r="L10" s="63" t="s">
        <v>11</v>
      </c>
      <c r="M10" s="63" t="s">
        <v>12</v>
      </c>
      <c r="N10" s="63" t="s">
        <v>13</v>
      </c>
      <c r="O10" s="63" t="s">
        <v>14</v>
      </c>
      <c r="P10" s="63" t="s">
        <v>15</v>
      </c>
      <c r="Q10" s="63" t="s">
        <v>16</v>
      </c>
      <c r="R10" s="63" t="s">
        <v>17</v>
      </c>
      <c r="S10" s="63" t="s">
        <v>18</v>
      </c>
      <c r="T10" s="63" t="s">
        <v>19</v>
      </c>
      <c r="U10" s="63" t="s">
        <v>20</v>
      </c>
      <c r="V10" s="63" t="s">
        <v>21</v>
      </c>
      <c r="W10" s="63" t="s">
        <v>22</v>
      </c>
      <c r="X10" s="63" t="s">
        <v>23</v>
      </c>
      <c r="Y10" s="63" t="s">
        <v>24</v>
      </c>
      <c r="Z10" s="63" t="s">
        <v>25</v>
      </c>
      <c r="AA10" s="63" t="s">
        <v>26</v>
      </c>
      <c r="AB10" s="77" t="s">
        <v>27</v>
      </c>
      <c r="AC10" s="76" t="s">
        <v>31</v>
      </c>
    </row>
    <row r="11" spans="1:33" ht="15" x14ac:dyDescent="0.2">
      <c r="A11" s="115">
        <v>50771</v>
      </c>
      <c r="B11" s="124">
        <f>+AC14</f>
        <v>22999551.715713538</v>
      </c>
      <c r="C11" s="65" t="s">
        <v>32</v>
      </c>
      <c r="D11" s="66">
        <v>19</v>
      </c>
      <c r="E11" s="84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60957.442178463054</v>
      </c>
      <c r="M11" s="85">
        <v>68510.342095796717</v>
      </c>
      <c r="N11" s="85">
        <v>73542.315656895225</v>
      </c>
      <c r="O11" s="85">
        <v>77195.544976496007</v>
      </c>
      <c r="P11" s="85">
        <v>79385.808756368075</v>
      </c>
      <c r="Q11" s="85">
        <v>78910.212239369939</v>
      </c>
      <c r="R11" s="85">
        <v>76656.514093930178</v>
      </c>
      <c r="S11" s="85">
        <v>74827.46411705247</v>
      </c>
      <c r="T11" s="85">
        <v>73091.16329964601</v>
      </c>
      <c r="U11" s="85">
        <v>71606.708318919686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6">
        <v>0</v>
      </c>
      <c r="AC11" s="87">
        <v>13958986.798925808</v>
      </c>
      <c r="AF11" s="1" t="s">
        <v>1</v>
      </c>
      <c r="AG11" s="1">
        <v>1</v>
      </c>
    </row>
    <row r="12" spans="1:33" ht="15" x14ac:dyDescent="0.2">
      <c r="A12" s="115"/>
      <c r="B12" s="124"/>
      <c r="C12" s="67" t="s">
        <v>33</v>
      </c>
      <c r="D12" s="68">
        <v>5</v>
      </c>
      <c r="E12" s="81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63298.10929054959</v>
      </c>
      <c r="M12" s="82">
        <v>69420.655796592138</v>
      </c>
      <c r="N12" s="82">
        <v>73493.985130218804</v>
      </c>
      <c r="O12" s="82">
        <v>77025.142851324097</v>
      </c>
      <c r="P12" s="82">
        <v>79195.202172452628</v>
      </c>
      <c r="Q12" s="82">
        <v>78676.912713012702</v>
      </c>
      <c r="R12" s="82">
        <v>76533.07687822658</v>
      </c>
      <c r="S12" s="82">
        <v>75728.58648654705</v>
      </c>
      <c r="T12" s="82">
        <v>74439.867153049301</v>
      </c>
      <c r="U12" s="82">
        <v>73226.568560505009</v>
      </c>
      <c r="V12" s="82">
        <v>0</v>
      </c>
      <c r="W12" s="82">
        <v>0</v>
      </c>
      <c r="X12" s="82">
        <v>0</v>
      </c>
      <c r="Y12" s="82">
        <v>0</v>
      </c>
      <c r="Z12" s="82">
        <v>0</v>
      </c>
      <c r="AA12" s="82">
        <v>0</v>
      </c>
      <c r="AB12" s="83">
        <v>0</v>
      </c>
      <c r="AC12" s="88">
        <v>3705190.5351623897</v>
      </c>
      <c r="AF12" s="1" t="s">
        <v>3</v>
      </c>
      <c r="AG12" s="1">
        <v>1</v>
      </c>
    </row>
    <row r="13" spans="1:33" ht="15" x14ac:dyDescent="0.2">
      <c r="A13" s="115"/>
      <c r="B13" s="124"/>
      <c r="C13" s="69" t="s">
        <v>34</v>
      </c>
      <c r="D13" s="70">
        <v>7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64331.483559442473</v>
      </c>
      <c r="M13" s="79">
        <v>71490.490956543596</v>
      </c>
      <c r="N13" s="79">
        <v>75993.344039139614</v>
      </c>
      <c r="O13" s="79">
        <v>79882.686620599663</v>
      </c>
      <c r="P13" s="79">
        <v>81947.228587934413</v>
      </c>
      <c r="Q13" s="79">
        <v>81201.462314675009</v>
      </c>
      <c r="R13" s="79">
        <v>78658.443746830759</v>
      </c>
      <c r="S13" s="79">
        <v>77558.953490974702</v>
      </c>
      <c r="T13" s="79">
        <v>76282.211212236565</v>
      </c>
      <c r="U13" s="79">
        <v>74850.035703814588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89">
        <v>5335374.3816253394</v>
      </c>
      <c r="AF13" s="1" t="s">
        <v>2</v>
      </c>
      <c r="AG13" s="1">
        <v>1</v>
      </c>
    </row>
    <row r="14" spans="1:33" ht="15.75" thickBot="1" x14ac:dyDescent="0.25">
      <c r="A14" s="116"/>
      <c r="B14" s="125"/>
      <c r="C14" s="74" t="s">
        <v>31</v>
      </c>
      <c r="D14" s="75">
        <v>31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1925002.3327596432</v>
      </c>
      <c r="M14" s="71">
        <v>2149233.2154989033</v>
      </c>
      <c r="N14" s="71">
        <v>2296727.3314060806</v>
      </c>
      <c r="O14" s="71">
        <v>2411019.8751542419</v>
      </c>
      <c r="P14" s="71">
        <v>2477936.9773487975</v>
      </c>
      <c r="Q14" s="71">
        <v>2461088.8323158175</v>
      </c>
      <c r="R14" s="71">
        <v>2389748.2584036216</v>
      </c>
      <c r="S14" s="71">
        <v>2343277.4250935554</v>
      </c>
      <c r="T14" s="71">
        <v>2294906.9169441769</v>
      </c>
      <c r="U14" s="71">
        <v>2250610.5507887015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8">
        <v>0</v>
      </c>
      <c r="AC14" s="88">
        <v>22999551.715713538</v>
      </c>
      <c r="AD14" s="88"/>
    </row>
    <row r="15" spans="1:33" ht="15" x14ac:dyDescent="0.2">
      <c r="A15" s="115">
        <v>50802</v>
      </c>
      <c r="B15" s="118">
        <f>+AC18</f>
        <v>22548154.043306917</v>
      </c>
      <c r="C15" s="65" t="s">
        <v>32</v>
      </c>
      <c r="D15" s="66">
        <v>20</v>
      </c>
      <c r="E15" s="84">
        <v>0</v>
      </c>
      <c r="F15" s="85">
        <v>0</v>
      </c>
      <c r="G15" s="85">
        <v>0</v>
      </c>
      <c r="H15" s="85">
        <v>0</v>
      </c>
      <c r="I15" s="85">
        <v>0</v>
      </c>
      <c r="J15" s="85">
        <v>0</v>
      </c>
      <c r="K15" s="85">
        <v>0</v>
      </c>
      <c r="L15" s="85">
        <v>68907.164053619985</v>
      </c>
      <c r="M15" s="85">
        <v>75565.149539440536</v>
      </c>
      <c r="N15" s="85">
        <v>79535.15754601256</v>
      </c>
      <c r="O15" s="85">
        <v>82921.06200666551</v>
      </c>
      <c r="P15" s="85">
        <v>84630.68866860577</v>
      </c>
      <c r="Q15" s="85">
        <v>82944.682675440607</v>
      </c>
      <c r="R15" s="85">
        <v>80971.036426656981</v>
      </c>
      <c r="S15" s="85">
        <v>79789.43920319833</v>
      </c>
      <c r="T15" s="85">
        <v>78869.473257511359</v>
      </c>
      <c r="U15" s="85">
        <v>78114.162446841321</v>
      </c>
      <c r="V15" s="85">
        <v>0</v>
      </c>
      <c r="W15" s="85">
        <v>0</v>
      </c>
      <c r="X15" s="85">
        <v>0</v>
      </c>
      <c r="Y15" s="85">
        <v>0</v>
      </c>
      <c r="Z15" s="85">
        <v>0</v>
      </c>
      <c r="AA15" s="85">
        <v>0</v>
      </c>
      <c r="AB15" s="86">
        <v>0</v>
      </c>
      <c r="AC15" s="87">
        <v>15844960.31647986</v>
      </c>
      <c r="AF15" s="1" t="s">
        <v>1</v>
      </c>
      <c r="AG15" s="1">
        <v>2</v>
      </c>
    </row>
    <row r="16" spans="1:33" ht="15" x14ac:dyDescent="0.2">
      <c r="A16" s="115"/>
      <c r="B16" s="118"/>
      <c r="C16" s="67" t="s">
        <v>33</v>
      </c>
      <c r="D16" s="68">
        <v>4</v>
      </c>
      <c r="E16" s="81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  <c r="K16" s="82">
        <v>0</v>
      </c>
      <c r="L16" s="82">
        <v>75766.253618822302</v>
      </c>
      <c r="M16" s="82">
        <v>80560.223846730427</v>
      </c>
      <c r="N16" s="82">
        <v>83006.819703252579</v>
      </c>
      <c r="O16" s="82">
        <v>86204.909251659512</v>
      </c>
      <c r="P16" s="82">
        <v>88170.527966712398</v>
      </c>
      <c r="Q16" s="82">
        <v>85763.020795195465</v>
      </c>
      <c r="R16" s="82">
        <v>83820.504364557026</v>
      </c>
      <c r="S16" s="82">
        <v>84443.700146688163</v>
      </c>
      <c r="T16" s="82">
        <v>84185.191726759775</v>
      </c>
      <c r="U16" s="82">
        <v>83136.40936450311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3">
        <v>0</v>
      </c>
      <c r="AC16" s="88">
        <v>3340230.2431395231</v>
      </c>
      <c r="AF16" s="1" t="s">
        <v>3</v>
      </c>
      <c r="AG16" s="1">
        <v>2</v>
      </c>
    </row>
    <row r="17" spans="1:33" ht="15" x14ac:dyDescent="0.2">
      <c r="A17" s="115"/>
      <c r="B17" s="118"/>
      <c r="C17" s="69" t="s">
        <v>34</v>
      </c>
      <c r="D17" s="70">
        <v>4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76365.904287165758</v>
      </c>
      <c r="M17" s="79">
        <v>81116.277634182057</v>
      </c>
      <c r="N17" s="79">
        <v>83953.041680574242</v>
      </c>
      <c r="O17" s="79">
        <v>86855.370342907248</v>
      </c>
      <c r="P17" s="79">
        <v>88304.507348241212</v>
      </c>
      <c r="Q17" s="79">
        <v>85762.570312359196</v>
      </c>
      <c r="R17" s="79">
        <v>84419.294171374422</v>
      </c>
      <c r="S17" s="79">
        <v>85258.260670306336</v>
      </c>
      <c r="T17" s="79">
        <v>84868.680266400072</v>
      </c>
      <c r="U17" s="79">
        <v>83836.964208373291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80">
        <v>0</v>
      </c>
      <c r="AC17" s="89">
        <v>3362963.4836875359</v>
      </c>
      <c r="AF17" s="1" t="s">
        <v>2</v>
      </c>
      <c r="AG17" s="1">
        <v>2</v>
      </c>
    </row>
    <row r="18" spans="1:33" ht="15.75" thickBot="1" x14ac:dyDescent="0.25">
      <c r="A18" s="116"/>
      <c r="B18" s="119"/>
      <c r="C18" s="72" t="s">
        <v>31</v>
      </c>
      <c r="D18" s="73">
        <v>28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1986671.9126963518</v>
      </c>
      <c r="M18" s="71">
        <v>2158008.9967124606</v>
      </c>
      <c r="N18" s="71">
        <v>2258542.5964555582</v>
      </c>
      <c r="O18" s="71">
        <v>2350662.3585115774</v>
      </c>
      <c r="P18" s="71">
        <v>2398513.9146319297</v>
      </c>
      <c r="Q18" s="71">
        <v>2344996.0179390311</v>
      </c>
      <c r="R18" s="71">
        <v>2292379.9226768655</v>
      </c>
      <c r="S18" s="71">
        <v>2274596.6273319442</v>
      </c>
      <c r="T18" s="71">
        <v>2253604.9531228668</v>
      </c>
      <c r="U18" s="71">
        <v>2230176.7432283321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8">
        <v>0</v>
      </c>
      <c r="AC18" s="88">
        <v>22548154.043306917</v>
      </c>
      <c r="AD18" s="88"/>
    </row>
    <row r="19" spans="1:33" ht="15" x14ac:dyDescent="0.2">
      <c r="A19" s="117">
        <v>50830</v>
      </c>
      <c r="B19" s="118">
        <f>+AC22</f>
        <v>24002304.116423611</v>
      </c>
      <c r="C19" s="65" t="s">
        <v>32</v>
      </c>
      <c r="D19" s="66">
        <v>22</v>
      </c>
      <c r="E19" s="84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65764.805144945276</v>
      </c>
      <c r="M19" s="85">
        <v>72477.276527247057</v>
      </c>
      <c r="N19" s="85">
        <v>76389.709668336727</v>
      </c>
      <c r="O19" s="85">
        <v>79466.20376277795</v>
      </c>
      <c r="P19" s="85">
        <v>81385.655091409499</v>
      </c>
      <c r="Q19" s="85">
        <v>80004.43887606771</v>
      </c>
      <c r="R19" s="85">
        <v>77997.608638760983</v>
      </c>
      <c r="S19" s="85">
        <v>76829.503550742054</v>
      </c>
      <c r="T19" s="85">
        <v>75774.159517156004</v>
      </c>
      <c r="U19" s="85">
        <v>74859.068126656042</v>
      </c>
      <c r="V19" s="85">
        <v>0</v>
      </c>
      <c r="W19" s="85">
        <v>0</v>
      </c>
      <c r="X19" s="85">
        <v>0</v>
      </c>
      <c r="Y19" s="85">
        <v>0</v>
      </c>
      <c r="Z19" s="85">
        <v>0</v>
      </c>
      <c r="AA19" s="85">
        <v>0</v>
      </c>
      <c r="AB19" s="86">
        <v>0</v>
      </c>
      <c r="AC19" s="87">
        <v>16740865.435890185</v>
      </c>
      <c r="AF19" s="1" t="s">
        <v>1</v>
      </c>
      <c r="AG19" s="1">
        <v>3</v>
      </c>
    </row>
    <row r="20" spans="1:33" ht="15" x14ac:dyDescent="0.2">
      <c r="A20" s="115"/>
      <c r="B20" s="118"/>
      <c r="C20" s="67" t="s">
        <v>33</v>
      </c>
      <c r="D20" s="68">
        <v>4</v>
      </c>
      <c r="E20" s="81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73992.912345674442</v>
      </c>
      <c r="M20" s="82">
        <v>78437.261471154779</v>
      </c>
      <c r="N20" s="82">
        <v>80637.125780088347</v>
      </c>
      <c r="O20" s="82">
        <v>83284.25531005692</v>
      </c>
      <c r="P20" s="82">
        <v>85627.719832947507</v>
      </c>
      <c r="Q20" s="82">
        <v>83727.302488949717</v>
      </c>
      <c r="R20" s="82">
        <v>81780.992522376619</v>
      </c>
      <c r="S20" s="82">
        <v>82481.179416276718</v>
      </c>
      <c r="T20" s="82">
        <v>82396.921833343426</v>
      </c>
      <c r="U20" s="82">
        <v>81912.528708626152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3">
        <v>0</v>
      </c>
      <c r="AC20" s="88">
        <v>3257112.7988379789</v>
      </c>
      <c r="AF20" s="1" t="s">
        <v>3</v>
      </c>
      <c r="AG20" s="1">
        <v>3</v>
      </c>
    </row>
    <row r="21" spans="1:33" ht="15" x14ac:dyDescent="0.2">
      <c r="A21" s="115"/>
      <c r="B21" s="118"/>
      <c r="C21" s="69" t="s">
        <v>34</v>
      </c>
      <c r="D21" s="70">
        <v>5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79">
        <v>0</v>
      </c>
      <c r="K21" s="79">
        <v>0</v>
      </c>
      <c r="L21" s="79">
        <v>71992.790384245367</v>
      </c>
      <c r="M21" s="79">
        <v>77308.634742710507</v>
      </c>
      <c r="N21" s="79">
        <v>80512.254232996842</v>
      </c>
      <c r="O21" s="79">
        <v>83167.371219027409</v>
      </c>
      <c r="P21" s="79">
        <v>85134.095242756724</v>
      </c>
      <c r="Q21" s="79">
        <v>83119.063728658468</v>
      </c>
      <c r="R21" s="79">
        <v>80923.978040919887</v>
      </c>
      <c r="S21" s="79">
        <v>80424.073156448241</v>
      </c>
      <c r="T21" s="79">
        <v>79654.884926329265</v>
      </c>
      <c r="U21" s="79">
        <v>78628.030664996477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80">
        <v>0</v>
      </c>
      <c r="AC21" s="89">
        <v>4004325.8816954456</v>
      </c>
      <c r="AF21" s="1" t="s">
        <v>2</v>
      </c>
      <c r="AG21" s="1">
        <v>3</v>
      </c>
    </row>
    <row r="22" spans="1:33" ht="15.75" thickBot="1" x14ac:dyDescent="0.25">
      <c r="A22" s="116"/>
      <c r="B22" s="119"/>
      <c r="C22" s="72" t="s">
        <v>31</v>
      </c>
      <c r="D22" s="73">
        <v>31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2102761.3144927206</v>
      </c>
      <c r="M22" s="71">
        <v>2294792.3031976065</v>
      </c>
      <c r="N22" s="71">
        <v>2405683.386988746</v>
      </c>
      <c r="O22" s="71">
        <v>2497230.3601164799</v>
      </c>
      <c r="P22" s="71">
        <v>2558665.7675565826</v>
      </c>
      <c r="Q22" s="71">
        <v>2510602.183872581</v>
      </c>
      <c r="R22" s="71">
        <v>2447691.2503468478</v>
      </c>
      <c r="S22" s="71">
        <v>2422294.1615636735</v>
      </c>
      <c r="T22" s="71">
        <v>2394893.6213424522</v>
      </c>
      <c r="U22" s="71">
        <v>2367689.76694592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8">
        <v>0</v>
      </c>
      <c r="AC22" s="88">
        <v>24002304.116423611</v>
      </c>
      <c r="AD22" s="88"/>
    </row>
    <row r="23" spans="1:33" ht="15" x14ac:dyDescent="0.2">
      <c r="A23" s="117">
        <v>50861</v>
      </c>
      <c r="B23" s="118">
        <f>+AC26</f>
        <v>23180336.584120244</v>
      </c>
      <c r="C23" s="65" t="s">
        <v>32</v>
      </c>
      <c r="D23" s="66">
        <v>20</v>
      </c>
      <c r="E23" s="84">
        <v>0</v>
      </c>
      <c r="F23" s="85">
        <v>0</v>
      </c>
      <c r="G23" s="85">
        <v>0</v>
      </c>
      <c r="H23" s="85">
        <v>0</v>
      </c>
      <c r="I23" s="85">
        <v>0</v>
      </c>
      <c r="J23" s="85">
        <v>0</v>
      </c>
      <c r="K23" s="85">
        <v>0</v>
      </c>
      <c r="L23" s="85">
        <v>66687.055612504046</v>
      </c>
      <c r="M23" s="85">
        <v>73249.616734152936</v>
      </c>
      <c r="N23" s="85">
        <v>77321.451990705085</v>
      </c>
      <c r="O23" s="85">
        <v>80474.30306692177</v>
      </c>
      <c r="P23" s="85">
        <v>82065.483430539563</v>
      </c>
      <c r="Q23" s="85">
        <v>80899.591766452693</v>
      </c>
      <c r="R23" s="85">
        <v>78807.194251713794</v>
      </c>
      <c r="S23" s="85">
        <v>77265.13398995508</v>
      </c>
      <c r="T23" s="85">
        <v>76110.734429743781</v>
      </c>
      <c r="U23" s="85">
        <v>75049.934738416152</v>
      </c>
      <c r="V23" s="85">
        <v>0</v>
      </c>
      <c r="W23" s="85">
        <v>0</v>
      </c>
      <c r="X23" s="85">
        <v>0</v>
      </c>
      <c r="Y23" s="85">
        <v>0</v>
      </c>
      <c r="Z23" s="85">
        <v>0</v>
      </c>
      <c r="AA23" s="85">
        <v>0</v>
      </c>
      <c r="AB23" s="86">
        <v>0</v>
      </c>
      <c r="AC23" s="87">
        <v>15358610.000222094</v>
      </c>
      <c r="AF23" s="1" t="s">
        <v>1</v>
      </c>
      <c r="AG23" s="1">
        <v>4</v>
      </c>
    </row>
    <row r="24" spans="1:33" ht="15" x14ac:dyDescent="0.2">
      <c r="A24" s="115"/>
      <c r="B24" s="118"/>
      <c r="C24" s="67" t="s">
        <v>33</v>
      </c>
      <c r="D24" s="68">
        <v>4</v>
      </c>
      <c r="E24" s="81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68186.85034807332</v>
      </c>
      <c r="M24" s="82">
        <v>73349.09290304406</v>
      </c>
      <c r="N24" s="82">
        <v>76697.433205273206</v>
      </c>
      <c r="O24" s="82">
        <v>79712.480657016626</v>
      </c>
      <c r="P24" s="82">
        <v>81836.737215395711</v>
      </c>
      <c r="Q24" s="82">
        <v>80830.121469995676</v>
      </c>
      <c r="R24" s="82">
        <v>78948.995571886655</v>
      </c>
      <c r="S24" s="82">
        <v>78206.757430760132</v>
      </c>
      <c r="T24" s="82">
        <v>77395.146279126522</v>
      </c>
      <c r="U24" s="82">
        <v>76207.235501256437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3">
        <v>0</v>
      </c>
      <c r="AC24" s="88">
        <v>3085483.4023273131</v>
      </c>
      <c r="AF24" s="1" t="s">
        <v>3</v>
      </c>
      <c r="AG24" s="1">
        <v>4</v>
      </c>
    </row>
    <row r="25" spans="1:33" ht="15" x14ac:dyDescent="0.2">
      <c r="A25" s="115"/>
      <c r="B25" s="118"/>
      <c r="C25" s="69" t="s">
        <v>34</v>
      </c>
      <c r="D25" s="70">
        <v>6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70827.080301038644</v>
      </c>
      <c r="M25" s="79">
        <v>75941.661080451187</v>
      </c>
      <c r="N25" s="79">
        <v>78620.103310227583</v>
      </c>
      <c r="O25" s="79">
        <v>81513.156277809496</v>
      </c>
      <c r="P25" s="79">
        <v>83147.209268885694</v>
      </c>
      <c r="Q25" s="79">
        <v>82071.084501859557</v>
      </c>
      <c r="R25" s="79">
        <v>80365.812100118259</v>
      </c>
      <c r="S25" s="79">
        <v>80034.09887027189</v>
      </c>
      <c r="T25" s="79">
        <v>79130.128657826092</v>
      </c>
      <c r="U25" s="79">
        <v>77723.529226650382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80">
        <v>0</v>
      </c>
      <c r="AC25" s="89">
        <v>4736243.1815708335</v>
      </c>
      <c r="AF25" s="1" t="s">
        <v>2</v>
      </c>
      <c r="AG25" s="1">
        <v>4</v>
      </c>
    </row>
    <row r="26" spans="1:33" ht="15.75" thickBot="1" x14ac:dyDescent="0.25">
      <c r="A26" s="116"/>
      <c r="B26" s="119"/>
      <c r="C26" s="72" t="s">
        <v>31</v>
      </c>
      <c r="D26" s="73">
        <v>30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2031450.9954486059</v>
      </c>
      <c r="M26" s="71">
        <v>2214038.6727779424</v>
      </c>
      <c r="N26" s="71">
        <v>2324939.3924965598</v>
      </c>
      <c r="O26" s="71">
        <v>2417414.921633359</v>
      </c>
      <c r="P26" s="71">
        <v>2467539.8730856883</v>
      </c>
      <c r="Q26" s="71">
        <v>2433738.8282201942</v>
      </c>
      <c r="R26" s="71">
        <v>2374134.7399225319</v>
      </c>
      <c r="S26" s="71">
        <v>2338334.3027437734</v>
      </c>
      <c r="T26" s="71">
        <v>2306576.0456583383</v>
      </c>
      <c r="U26" s="71">
        <v>2272168.8121332512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8">
        <v>0</v>
      </c>
      <c r="AC26" s="88">
        <v>23180336.584120244</v>
      </c>
      <c r="AD26" s="88"/>
    </row>
    <row r="27" spans="1:33" ht="15" x14ac:dyDescent="0.2">
      <c r="A27" s="117">
        <v>50891</v>
      </c>
      <c r="B27" s="118">
        <f>+AC30</f>
        <v>24756238.361275442</v>
      </c>
      <c r="C27" s="65" t="s">
        <v>32</v>
      </c>
      <c r="D27" s="66">
        <v>21</v>
      </c>
      <c r="E27" s="84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5">
        <v>0</v>
      </c>
      <c r="L27" s="85">
        <v>68685.773525008393</v>
      </c>
      <c r="M27" s="85">
        <v>75709.128334307257</v>
      </c>
      <c r="N27" s="85">
        <v>79766.51994894589</v>
      </c>
      <c r="O27" s="85">
        <v>82966.457397836624</v>
      </c>
      <c r="P27" s="85">
        <v>84644.792810922532</v>
      </c>
      <c r="Q27" s="85">
        <v>83252.668455460138</v>
      </c>
      <c r="R27" s="85">
        <v>80890.729202564922</v>
      </c>
      <c r="S27" s="85">
        <v>78968.958170375146</v>
      </c>
      <c r="T27" s="85">
        <v>77891.025990943221</v>
      </c>
      <c r="U27" s="85">
        <v>76577.619974997913</v>
      </c>
      <c r="V27" s="85">
        <v>0</v>
      </c>
      <c r="W27" s="85">
        <v>0</v>
      </c>
      <c r="X27" s="85">
        <v>0</v>
      </c>
      <c r="Y27" s="85">
        <v>0</v>
      </c>
      <c r="Z27" s="85">
        <v>0</v>
      </c>
      <c r="AA27" s="85">
        <v>0</v>
      </c>
      <c r="AB27" s="86">
        <v>0</v>
      </c>
      <c r="AC27" s="87">
        <v>16576427.150038602</v>
      </c>
      <c r="AF27" s="1" t="s">
        <v>1</v>
      </c>
      <c r="AG27" s="1">
        <v>5</v>
      </c>
    </row>
    <row r="28" spans="1:33" ht="15" x14ac:dyDescent="0.2">
      <c r="A28" s="115"/>
      <c r="B28" s="118"/>
      <c r="C28" s="67" t="s">
        <v>33</v>
      </c>
      <c r="D28" s="68">
        <v>4</v>
      </c>
      <c r="E28" s="81">
        <v>0</v>
      </c>
      <c r="F28" s="82">
        <v>0</v>
      </c>
      <c r="G28" s="82">
        <v>0</v>
      </c>
      <c r="H28" s="82">
        <v>0</v>
      </c>
      <c r="I28" s="82">
        <v>0</v>
      </c>
      <c r="J28" s="82">
        <v>0</v>
      </c>
      <c r="K28" s="82">
        <v>0</v>
      </c>
      <c r="L28" s="82">
        <v>77411.373260296095</v>
      </c>
      <c r="M28" s="82">
        <v>82370.270292951929</v>
      </c>
      <c r="N28" s="82">
        <v>84492.520259934783</v>
      </c>
      <c r="O28" s="82">
        <v>87256.817732792697</v>
      </c>
      <c r="P28" s="82">
        <v>89195.868463024686</v>
      </c>
      <c r="Q28" s="82">
        <v>86694.614633802848</v>
      </c>
      <c r="R28" s="82">
        <v>84735.795058189309</v>
      </c>
      <c r="S28" s="82">
        <v>85309.14143127529</v>
      </c>
      <c r="T28" s="82">
        <v>85496.742505977061</v>
      </c>
      <c r="U28" s="82">
        <v>84665.286800180271</v>
      </c>
      <c r="V28" s="82">
        <v>0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3">
        <v>0</v>
      </c>
      <c r="AC28" s="88">
        <v>3390513.7217536997</v>
      </c>
      <c r="AF28" s="1" t="s">
        <v>3</v>
      </c>
      <c r="AG28" s="1">
        <v>5</v>
      </c>
    </row>
    <row r="29" spans="1:33" ht="15" x14ac:dyDescent="0.2">
      <c r="A29" s="115"/>
      <c r="B29" s="118"/>
      <c r="C29" s="69" t="s">
        <v>34</v>
      </c>
      <c r="D29" s="70">
        <v>6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69857.584727333131</v>
      </c>
      <c r="M29" s="79">
        <v>76260.682134520321</v>
      </c>
      <c r="N29" s="79">
        <v>80415.949763694574</v>
      </c>
      <c r="O29" s="79">
        <v>83476.533546893945</v>
      </c>
      <c r="P29" s="79">
        <v>85278.030906425338</v>
      </c>
      <c r="Q29" s="79">
        <v>83922.696604913392</v>
      </c>
      <c r="R29" s="79">
        <v>81476.173357830747</v>
      </c>
      <c r="S29" s="79">
        <v>80393.509707015866</v>
      </c>
      <c r="T29" s="79">
        <v>79135.504183543162</v>
      </c>
      <c r="U29" s="79">
        <v>77999.583315019321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80">
        <v>0</v>
      </c>
      <c r="AC29" s="89">
        <v>4789297.4894831385</v>
      </c>
      <c r="AF29" s="1" t="s">
        <v>2</v>
      </c>
      <c r="AG29" s="1">
        <v>5</v>
      </c>
    </row>
    <row r="30" spans="1:33" ht="15.75" thickBot="1" x14ac:dyDescent="0.25">
      <c r="A30" s="116"/>
      <c r="B30" s="119"/>
      <c r="C30" s="72" t="s">
        <v>31</v>
      </c>
      <c r="D30" s="73">
        <v>31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2171192.2454303596</v>
      </c>
      <c r="M30" s="71">
        <v>2376936.868999382</v>
      </c>
      <c r="N30" s="71">
        <v>2495562.6985497703</v>
      </c>
      <c r="O30" s="71">
        <v>2592182.0775671038</v>
      </c>
      <c r="P30" s="71">
        <v>2645992.3083200241</v>
      </c>
      <c r="Q30" s="71">
        <v>2598620.6757293548</v>
      </c>
      <c r="R30" s="71">
        <v>2526505.5336336051</v>
      </c>
      <c r="S30" s="71">
        <v>2481945.7455450743</v>
      </c>
      <c r="T30" s="71">
        <v>2452511.5409349748</v>
      </c>
      <c r="U30" s="71">
        <v>2414788.6665657931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8">
        <v>0</v>
      </c>
      <c r="AC30" s="88">
        <v>24756238.361275442</v>
      </c>
      <c r="AD30" s="88"/>
    </row>
    <row r="31" spans="1:33" ht="15" x14ac:dyDescent="0.2">
      <c r="A31" s="117">
        <v>50922</v>
      </c>
      <c r="B31" s="118">
        <f>+AC34</f>
        <v>23325781.315098517</v>
      </c>
      <c r="C31" s="65" t="s">
        <v>32</v>
      </c>
      <c r="D31" s="66">
        <v>20</v>
      </c>
      <c r="E31" s="84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5">
        <v>0</v>
      </c>
      <c r="L31" s="85">
        <v>64144.817573707202</v>
      </c>
      <c r="M31" s="85">
        <v>71368.733949734451</v>
      </c>
      <c r="N31" s="85">
        <v>75986.565244267244</v>
      </c>
      <c r="O31" s="85">
        <v>79565.08201014997</v>
      </c>
      <c r="P31" s="85">
        <v>81776.586794319534</v>
      </c>
      <c r="Q31" s="85">
        <v>80793.626400348105</v>
      </c>
      <c r="R31" s="85">
        <v>78444.417968997106</v>
      </c>
      <c r="S31" s="85">
        <v>76511.452227395639</v>
      </c>
      <c r="T31" s="85">
        <v>75025.801862566514</v>
      </c>
      <c r="U31" s="85">
        <v>73877.623328813512</v>
      </c>
      <c r="V31" s="85">
        <v>0</v>
      </c>
      <c r="W31" s="85">
        <v>0</v>
      </c>
      <c r="X31" s="85">
        <v>0</v>
      </c>
      <c r="Y31" s="85">
        <v>0</v>
      </c>
      <c r="Z31" s="85">
        <v>0</v>
      </c>
      <c r="AA31" s="85">
        <v>0</v>
      </c>
      <c r="AB31" s="86">
        <v>0</v>
      </c>
      <c r="AC31" s="87">
        <v>15149894.147205984</v>
      </c>
      <c r="AF31" s="1" t="s">
        <v>1</v>
      </c>
      <c r="AG31" s="1">
        <v>6</v>
      </c>
    </row>
    <row r="32" spans="1:33" ht="15" x14ac:dyDescent="0.2">
      <c r="A32" s="115"/>
      <c r="B32" s="118"/>
      <c r="C32" s="67" t="s">
        <v>33</v>
      </c>
      <c r="D32" s="68">
        <v>4</v>
      </c>
      <c r="E32" s="81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74723.582167812317</v>
      </c>
      <c r="M32" s="82">
        <v>80759.170320997553</v>
      </c>
      <c r="N32" s="82">
        <v>83615.649385219003</v>
      </c>
      <c r="O32" s="82">
        <v>86557.311652157849</v>
      </c>
      <c r="P32" s="82">
        <v>88181.788464976693</v>
      </c>
      <c r="Q32" s="82">
        <v>86214.379320856373</v>
      </c>
      <c r="R32" s="82">
        <v>84051.611036987029</v>
      </c>
      <c r="S32" s="82">
        <v>84150.539289810884</v>
      </c>
      <c r="T32" s="82">
        <v>83355.201172903689</v>
      </c>
      <c r="U32" s="82">
        <v>82172.765333723873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3">
        <v>0</v>
      </c>
      <c r="AC32" s="88">
        <v>3335127.992581781</v>
      </c>
      <c r="AF32" s="1" t="s">
        <v>3</v>
      </c>
      <c r="AG32" s="1">
        <v>6</v>
      </c>
    </row>
    <row r="33" spans="1:33" ht="15" x14ac:dyDescent="0.2">
      <c r="A33" s="115"/>
      <c r="B33" s="118"/>
      <c r="C33" s="69" t="s">
        <v>34</v>
      </c>
      <c r="D33" s="70">
        <v>6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71236.836812195266</v>
      </c>
      <c r="M33" s="79">
        <v>77915.583975191956</v>
      </c>
      <c r="N33" s="79">
        <v>81789.363018058619</v>
      </c>
      <c r="O33" s="79">
        <v>84813.3591544886</v>
      </c>
      <c r="P33" s="79">
        <v>86559.759552378076</v>
      </c>
      <c r="Q33" s="79">
        <v>84781.465507429151</v>
      </c>
      <c r="R33" s="79">
        <v>82046.605674169579</v>
      </c>
      <c r="S33" s="79">
        <v>80673.151458726104</v>
      </c>
      <c r="T33" s="79">
        <v>79254.162083589516</v>
      </c>
      <c r="U33" s="79">
        <v>77722.908648898912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80">
        <v>0</v>
      </c>
      <c r="AC33" s="89">
        <v>4840759.1753107551</v>
      </c>
      <c r="AF33" s="1" t="s">
        <v>2</v>
      </c>
      <c r="AG33" s="1">
        <v>6</v>
      </c>
    </row>
    <row r="34" spans="1:33" ht="15.75" thickBot="1" x14ac:dyDescent="0.25">
      <c r="A34" s="116"/>
      <c r="B34" s="119"/>
      <c r="C34" s="72" t="s">
        <v>31</v>
      </c>
      <c r="D34" s="73">
        <v>30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2009211.7010185649</v>
      </c>
      <c r="M34" s="71">
        <v>2217904.8641298311</v>
      </c>
      <c r="N34" s="71">
        <v>2344930.0805345727</v>
      </c>
      <c r="O34" s="71">
        <v>2446411.0417385623</v>
      </c>
      <c r="P34" s="71">
        <v>2507617.4470605659</v>
      </c>
      <c r="Q34" s="71">
        <v>2469418.8383349623</v>
      </c>
      <c r="R34" s="71">
        <v>2397374.4375729077</v>
      </c>
      <c r="S34" s="71">
        <v>2350870.110459513</v>
      </c>
      <c r="T34" s="71">
        <v>2309461.8144444823</v>
      </c>
      <c r="U34" s="71">
        <v>2272580.9798045591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8">
        <v>0</v>
      </c>
      <c r="AC34" s="88">
        <v>23325781.315098517</v>
      </c>
      <c r="AD34" s="88"/>
    </row>
    <row r="35" spans="1:33" ht="15" x14ac:dyDescent="0.2">
      <c r="A35" s="117">
        <v>50952</v>
      </c>
      <c r="B35" s="118">
        <f>+AC38</f>
        <v>23662102.528498296</v>
      </c>
      <c r="C35" s="65" t="s">
        <v>32</v>
      </c>
      <c r="D35" s="66">
        <v>20</v>
      </c>
      <c r="E35" s="84">
        <v>0</v>
      </c>
      <c r="F35" s="85">
        <v>0</v>
      </c>
      <c r="G35" s="85">
        <v>0</v>
      </c>
      <c r="H35" s="85">
        <v>0</v>
      </c>
      <c r="I35" s="85">
        <v>0</v>
      </c>
      <c r="J35" s="85">
        <v>0</v>
      </c>
      <c r="K35" s="85">
        <v>0</v>
      </c>
      <c r="L35" s="85">
        <v>65623.103673166304</v>
      </c>
      <c r="M35" s="85">
        <v>72145.514664329574</v>
      </c>
      <c r="N35" s="85">
        <v>76229.299076278403</v>
      </c>
      <c r="O35" s="85">
        <v>79492.663263649185</v>
      </c>
      <c r="P35" s="85">
        <v>81166.971386463367</v>
      </c>
      <c r="Q35" s="85">
        <v>79519.975031434093</v>
      </c>
      <c r="R35" s="85">
        <v>76895.095256160988</v>
      </c>
      <c r="S35" s="85">
        <v>73084.78963425805</v>
      </c>
      <c r="T35" s="85">
        <v>74806.151645009726</v>
      </c>
      <c r="U35" s="85">
        <v>73662.499418117281</v>
      </c>
      <c r="V35" s="85">
        <v>0</v>
      </c>
      <c r="W35" s="85">
        <v>0</v>
      </c>
      <c r="X35" s="85">
        <v>0</v>
      </c>
      <c r="Y35" s="85">
        <v>0</v>
      </c>
      <c r="Z35" s="85">
        <v>0</v>
      </c>
      <c r="AA35" s="85">
        <v>0</v>
      </c>
      <c r="AB35" s="86">
        <v>0</v>
      </c>
      <c r="AC35" s="87">
        <v>15052521.260977341</v>
      </c>
      <c r="AF35" s="1" t="s">
        <v>1</v>
      </c>
      <c r="AG35" s="1">
        <v>7</v>
      </c>
    </row>
    <row r="36" spans="1:33" ht="15" x14ac:dyDescent="0.2">
      <c r="A36" s="115"/>
      <c r="B36" s="118"/>
      <c r="C36" s="67" t="s">
        <v>33</v>
      </c>
      <c r="D36" s="68">
        <v>5</v>
      </c>
      <c r="E36" s="81">
        <v>0</v>
      </c>
      <c r="F36" s="82">
        <v>0</v>
      </c>
      <c r="G36" s="82">
        <v>0</v>
      </c>
      <c r="H36" s="82">
        <v>0</v>
      </c>
      <c r="I36" s="82">
        <v>0</v>
      </c>
      <c r="J36" s="82">
        <v>0</v>
      </c>
      <c r="K36" s="82">
        <v>0</v>
      </c>
      <c r="L36" s="82">
        <v>72380.663475361827</v>
      </c>
      <c r="M36" s="82">
        <v>77561.497101681205</v>
      </c>
      <c r="N36" s="82">
        <v>80143.772760091641</v>
      </c>
      <c r="O36" s="82">
        <v>83159.159356049102</v>
      </c>
      <c r="P36" s="82">
        <v>84742.016311651954</v>
      </c>
      <c r="Q36" s="82">
        <v>82285.605203512852</v>
      </c>
      <c r="R36" s="82">
        <v>80212.017116272531</v>
      </c>
      <c r="S36" s="82">
        <v>80385.068935082047</v>
      </c>
      <c r="T36" s="82">
        <v>80020.058115987922</v>
      </c>
      <c r="U36" s="82">
        <v>78718.950114294508</v>
      </c>
      <c r="V36" s="82">
        <v>0</v>
      </c>
      <c r="W36" s="82">
        <v>0</v>
      </c>
      <c r="X36" s="82">
        <v>0</v>
      </c>
      <c r="Y36" s="82">
        <v>0</v>
      </c>
      <c r="Z36" s="82">
        <v>0</v>
      </c>
      <c r="AA36" s="82">
        <v>0</v>
      </c>
      <c r="AB36" s="83">
        <v>0</v>
      </c>
      <c r="AC36" s="88">
        <v>3998044.0424499279</v>
      </c>
      <c r="AF36" s="1" t="s">
        <v>3</v>
      </c>
      <c r="AG36" s="1">
        <v>7</v>
      </c>
    </row>
    <row r="37" spans="1:33" ht="15" x14ac:dyDescent="0.2">
      <c r="A37" s="115"/>
      <c r="B37" s="118"/>
      <c r="C37" s="69" t="s">
        <v>34</v>
      </c>
      <c r="D37" s="70">
        <v>6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79">
        <v>0</v>
      </c>
      <c r="L37" s="79">
        <v>67850.052038619571</v>
      </c>
      <c r="M37" s="79">
        <v>74020.97341711336</v>
      </c>
      <c r="N37" s="79">
        <v>77788.426573853198</v>
      </c>
      <c r="O37" s="79">
        <v>80561.235078291546</v>
      </c>
      <c r="P37" s="79">
        <v>82046.214084449166</v>
      </c>
      <c r="Q37" s="79">
        <v>80152.583317142373</v>
      </c>
      <c r="R37" s="79">
        <v>77901.011132361076</v>
      </c>
      <c r="S37" s="79">
        <v>77153.05458611474</v>
      </c>
      <c r="T37" s="79">
        <v>76342.076306582137</v>
      </c>
      <c r="U37" s="79">
        <v>74773.910977310676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80">
        <v>0</v>
      </c>
      <c r="AC37" s="89">
        <v>4611537.2250710279</v>
      </c>
      <c r="AF37" s="1" t="s">
        <v>2</v>
      </c>
      <c r="AG37" s="1">
        <v>7</v>
      </c>
    </row>
    <row r="38" spans="1:33" ht="15.75" thickBot="1" x14ac:dyDescent="0.25">
      <c r="A38" s="116"/>
      <c r="B38" s="119"/>
      <c r="C38" s="72" t="s">
        <v>31</v>
      </c>
      <c r="D38" s="73">
        <v>31</v>
      </c>
      <c r="E38" s="71">
        <v>0</v>
      </c>
      <c r="F38" s="71">
        <v>0</v>
      </c>
      <c r="G38" s="71">
        <v>0</v>
      </c>
      <c r="H38" s="71">
        <v>0</v>
      </c>
      <c r="I38" s="71">
        <v>0</v>
      </c>
      <c r="J38" s="71">
        <v>0</v>
      </c>
      <c r="K38" s="71">
        <v>0</v>
      </c>
      <c r="L38" s="71">
        <v>2081465.7030718527</v>
      </c>
      <c r="M38" s="71">
        <v>2274843.6192976777</v>
      </c>
      <c r="N38" s="71">
        <v>2392035.4047691454</v>
      </c>
      <c r="O38" s="71">
        <v>2489016.4725229787</v>
      </c>
      <c r="P38" s="71">
        <v>2539326.7937942222</v>
      </c>
      <c r="Q38" s="71">
        <v>2482743.0265491004</v>
      </c>
      <c r="R38" s="71">
        <v>2406368.0574987489</v>
      </c>
      <c r="S38" s="71">
        <v>2326539.4648772595</v>
      </c>
      <c r="T38" s="71">
        <v>2354275.7813196271</v>
      </c>
      <c r="U38" s="71">
        <v>2315488.2047976824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8">
        <v>0</v>
      </c>
      <c r="AC38" s="88">
        <v>23662102.528498296</v>
      </c>
      <c r="AD38" s="88"/>
    </row>
    <row r="39" spans="1:33" ht="15" x14ac:dyDescent="0.2">
      <c r="A39" s="117">
        <v>50983</v>
      </c>
      <c r="B39" s="118">
        <f>+AC42</f>
        <v>24343698.781622</v>
      </c>
      <c r="C39" s="65" t="s">
        <v>32</v>
      </c>
      <c r="D39" s="66">
        <v>21</v>
      </c>
      <c r="E39" s="84">
        <v>0</v>
      </c>
      <c r="F39" s="85">
        <v>0</v>
      </c>
      <c r="G39" s="85">
        <v>0</v>
      </c>
      <c r="H39" s="85">
        <v>0</v>
      </c>
      <c r="I39" s="85">
        <v>0</v>
      </c>
      <c r="J39" s="85">
        <v>0</v>
      </c>
      <c r="K39" s="85">
        <v>0</v>
      </c>
      <c r="L39" s="85">
        <v>66964.069808271539</v>
      </c>
      <c r="M39" s="85">
        <v>73711.818522124551</v>
      </c>
      <c r="N39" s="85">
        <v>77866.866945020753</v>
      </c>
      <c r="O39" s="85">
        <v>81098.887676052618</v>
      </c>
      <c r="P39" s="85">
        <v>82903.413545019954</v>
      </c>
      <c r="Q39" s="85">
        <v>81129.240533233053</v>
      </c>
      <c r="R39" s="85">
        <v>78923.884515581391</v>
      </c>
      <c r="S39" s="85">
        <v>77464.29350793171</v>
      </c>
      <c r="T39" s="85">
        <v>76124.833923008278</v>
      </c>
      <c r="U39" s="85">
        <v>74987.732728068222</v>
      </c>
      <c r="V39" s="85">
        <v>0</v>
      </c>
      <c r="W39" s="85">
        <v>0</v>
      </c>
      <c r="X39" s="85">
        <v>0</v>
      </c>
      <c r="Y39" s="85">
        <v>0</v>
      </c>
      <c r="Z39" s="85">
        <v>0</v>
      </c>
      <c r="AA39" s="85">
        <v>0</v>
      </c>
      <c r="AB39" s="86">
        <v>0</v>
      </c>
      <c r="AC39" s="87">
        <v>16194675.875790557</v>
      </c>
      <c r="AF39" s="1" t="s">
        <v>1</v>
      </c>
      <c r="AG39" s="1">
        <v>8</v>
      </c>
    </row>
    <row r="40" spans="1:33" ht="15" x14ac:dyDescent="0.2">
      <c r="A40" s="115"/>
      <c r="B40" s="118"/>
      <c r="C40" s="67" t="s">
        <v>33</v>
      </c>
      <c r="D40" s="68">
        <v>3</v>
      </c>
      <c r="E40" s="81">
        <v>0</v>
      </c>
      <c r="F40" s="82">
        <v>0</v>
      </c>
      <c r="G40" s="82">
        <v>0</v>
      </c>
      <c r="H40" s="82">
        <v>0</v>
      </c>
      <c r="I40" s="82">
        <v>0</v>
      </c>
      <c r="J40" s="82">
        <v>0</v>
      </c>
      <c r="K40" s="82">
        <v>0</v>
      </c>
      <c r="L40" s="82">
        <v>76362.13369760655</v>
      </c>
      <c r="M40" s="82">
        <v>80823.615023711667</v>
      </c>
      <c r="N40" s="82">
        <v>83381.28134596665</v>
      </c>
      <c r="O40" s="82">
        <v>86088.573814632808</v>
      </c>
      <c r="P40" s="82">
        <v>88004.98141262024</v>
      </c>
      <c r="Q40" s="82">
        <v>85221.748545694703</v>
      </c>
      <c r="R40" s="82">
        <v>83603.828351724907</v>
      </c>
      <c r="S40" s="82">
        <v>84604.523694772666</v>
      </c>
      <c r="T40" s="82">
        <v>84263.088839526914</v>
      </c>
      <c r="U40" s="82">
        <v>83751.358320565836</v>
      </c>
      <c r="V40" s="82">
        <v>0</v>
      </c>
      <c r="W40" s="82">
        <v>0</v>
      </c>
      <c r="X40" s="82">
        <v>0</v>
      </c>
      <c r="Y40" s="82">
        <v>0</v>
      </c>
      <c r="Z40" s="82">
        <v>0</v>
      </c>
      <c r="AA40" s="82">
        <v>0</v>
      </c>
      <c r="AB40" s="83">
        <v>0</v>
      </c>
      <c r="AC40" s="88">
        <v>2508315.3991404688</v>
      </c>
      <c r="AF40" s="1" t="s">
        <v>3</v>
      </c>
      <c r="AG40" s="1">
        <v>8</v>
      </c>
    </row>
    <row r="41" spans="1:33" ht="15" x14ac:dyDescent="0.2">
      <c r="A41" s="115"/>
      <c r="B41" s="118"/>
      <c r="C41" s="69" t="s">
        <v>34</v>
      </c>
      <c r="D41" s="70">
        <v>7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71270.284254283339</v>
      </c>
      <c r="M41" s="79">
        <v>77552.81412079258</v>
      </c>
      <c r="N41" s="79">
        <v>81247.10729725039</v>
      </c>
      <c r="O41" s="79">
        <v>84564.603049099591</v>
      </c>
      <c r="P41" s="79">
        <v>86337.024211779397</v>
      </c>
      <c r="Q41" s="79">
        <v>84286.807858201733</v>
      </c>
      <c r="R41" s="79">
        <v>81923.978842111304</v>
      </c>
      <c r="S41" s="79">
        <v>80845.997079667097</v>
      </c>
      <c r="T41" s="79">
        <v>79588.316816899925</v>
      </c>
      <c r="U41" s="79">
        <v>78198.424568625385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80">
        <v>0</v>
      </c>
      <c r="AC41" s="89">
        <v>5640707.5066909753</v>
      </c>
      <c r="AF41" s="1" t="s">
        <v>2</v>
      </c>
      <c r="AG41" s="1">
        <v>8</v>
      </c>
    </row>
    <row r="42" spans="1:33" ht="15.75" thickBot="1" x14ac:dyDescent="0.25">
      <c r="A42" s="116"/>
      <c r="B42" s="119"/>
      <c r="C42" s="72" t="s">
        <v>31</v>
      </c>
      <c r="D42" s="73">
        <v>31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2134223.8568465053</v>
      </c>
      <c r="M42" s="71">
        <v>2333288.7328812988</v>
      </c>
      <c r="N42" s="71">
        <v>2454077.8009640886</v>
      </c>
      <c r="O42" s="71">
        <v>2553294.5839847005</v>
      </c>
      <c r="P42" s="71">
        <v>2609345.7981657358</v>
      </c>
      <c r="Q42" s="71">
        <v>2549386.9518423905</v>
      </c>
      <c r="R42" s="71">
        <v>2481680.9117771629</v>
      </c>
      <c r="S42" s="71">
        <v>2446485.7143085534</v>
      </c>
      <c r="T42" s="71">
        <v>2408528.9966200544</v>
      </c>
      <c r="U42" s="71">
        <v>2373385.4342315076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8">
        <v>0</v>
      </c>
      <c r="AC42" s="88">
        <v>24343698.781622</v>
      </c>
      <c r="AD42" s="88"/>
    </row>
    <row r="43" spans="1:33" ht="15" x14ac:dyDescent="0.2">
      <c r="A43" s="117">
        <v>51014</v>
      </c>
      <c r="B43" s="118">
        <f>+AC46</f>
        <v>23168898.459479585</v>
      </c>
      <c r="C43" s="65" t="s">
        <v>32</v>
      </c>
      <c r="D43" s="66">
        <v>22</v>
      </c>
      <c r="E43" s="84">
        <v>0</v>
      </c>
      <c r="F43" s="85">
        <v>0</v>
      </c>
      <c r="G43" s="85">
        <v>0</v>
      </c>
      <c r="H43" s="85">
        <v>0</v>
      </c>
      <c r="I43" s="85">
        <v>0</v>
      </c>
      <c r="J43" s="85">
        <v>0</v>
      </c>
      <c r="K43" s="85">
        <v>0</v>
      </c>
      <c r="L43" s="85">
        <v>66795.789959498288</v>
      </c>
      <c r="M43" s="85">
        <v>72818.74365433499</v>
      </c>
      <c r="N43" s="85">
        <v>76420.117509189295</v>
      </c>
      <c r="O43" s="85">
        <v>79453.364693047086</v>
      </c>
      <c r="P43" s="85">
        <v>80971.131619134685</v>
      </c>
      <c r="Q43" s="85">
        <v>79102.62744790643</v>
      </c>
      <c r="R43" s="85">
        <v>76931.422497225009</v>
      </c>
      <c r="S43" s="85">
        <v>76080.097080540509</v>
      </c>
      <c r="T43" s="85">
        <v>75085.619691881511</v>
      </c>
      <c r="U43" s="85">
        <v>74077.744606378357</v>
      </c>
      <c r="V43" s="85">
        <v>0</v>
      </c>
      <c r="W43" s="85">
        <v>0</v>
      </c>
      <c r="X43" s="85">
        <v>0</v>
      </c>
      <c r="Y43" s="85">
        <v>0</v>
      </c>
      <c r="Z43" s="85">
        <v>0</v>
      </c>
      <c r="AA43" s="85">
        <v>0</v>
      </c>
      <c r="AB43" s="86">
        <v>0</v>
      </c>
      <c r="AC43" s="87">
        <v>16670206.492700994</v>
      </c>
      <c r="AF43" s="1" t="s">
        <v>1</v>
      </c>
      <c r="AG43" s="1">
        <v>9</v>
      </c>
    </row>
    <row r="44" spans="1:33" ht="15" x14ac:dyDescent="0.2">
      <c r="A44" s="115"/>
      <c r="B44" s="118"/>
      <c r="C44" s="67" t="s">
        <v>33</v>
      </c>
      <c r="D44" s="68">
        <v>4</v>
      </c>
      <c r="E44" s="81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74008.609395799765</v>
      </c>
      <c r="M44" s="82">
        <v>78704.276372132139</v>
      </c>
      <c r="N44" s="82">
        <v>81012.960139702918</v>
      </c>
      <c r="O44" s="82">
        <v>83827.050661715897</v>
      </c>
      <c r="P44" s="82">
        <v>85342.364157857228</v>
      </c>
      <c r="Q44" s="82">
        <v>82701.92603810069</v>
      </c>
      <c r="R44" s="82">
        <v>80830.95749174495</v>
      </c>
      <c r="S44" s="82">
        <v>81560.837297912774</v>
      </c>
      <c r="T44" s="82">
        <v>81729.474567788013</v>
      </c>
      <c r="U44" s="82">
        <v>81231.678914794626</v>
      </c>
      <c r="V44" s="82">
        <v>0</v>
      </c>
      <c r="W44" s="82">
        <v>0</v>
      </c>
      <c r="X44" s="82">
        <v>0</v>
      </c>
      <c r="Y44" s="82">
        <v>0</v>
      </c>
      <c r="Z44" s="82">
        <v>0</v>
      </c>
      <c r="AA44" s="82">
        <v>0</v>
      </c>
      <c r="AB44" s="83">
        <v>0</v>
      </c>
      <c r="AC44" s="88">
        <v>3243800.5401501958</v>
      </c>
      <c r="AF44" s="1" t="s">
        <v>3</v>
      </c>
      <c r="AG44" s="1">
        <v>9</v>
      </c>
    </row>
    <row r="45" spans="1:33" ht="15" x14ac:dyDescent="0.2">
      <c r="A45" s="115"/>
      <c r="B45" s="118"/>
      <c r="C45" s="69" t="s">
        <v>34</v>
      </c>
      <c r="D45" s="70">
        <v>4</v>
      </c>
      <c r="E45" s="79">
        <v>0</v>
      </c>
      <c r="F45" s="79">
        <v>0</v>
      </c>
      <c r="G45" s="79">
        <v>0</v>
      </c>
      <c r="H45" s="79">
        <v>0</v>
      </c>
      <c r="I45" s="79">
        <v>0</v>
      </c>
      <c r="J45" s="79">
        <v>0</v>
      </c>
      <c r="K45" s="79">
        <v>0</v>
      </c>
      <c r="L45" s="79">
        <v>74122.096534498065</v>
      </c>
      <c r="M45" s="79">
        <v>79226.545410547056</v>
      </c>
      <c r="N45" s="79">
        <v>81815.349836732246</v>
      </c>
      <c r="O45" s="79">
        <v>84612.168929058142</v>
      </c>
      <c r="P45" s="79">
        <v>85666.949641617859</v>
      </c>
      <c r="Q45" s="79">
        <v>83136.491405775538</v>
      </c>
      <c r="R45" s="79">
        <v>81289.408835782189</v>
      </c>
      <c r="S45" s="79">
        <v>81956.112870524303</v>
      </c>
      <c r="T45" s="79">
        <v>81443.785038078917</v>
      </c>
      <c r="U45" s="79">
        <v>80453.948154485101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80">
        <v>0</v>
      </c>
      <c r="AC45" s="89">
        <v>3254891.4266283973</v>
      </c>
      <c r="AF45" s="1" t="s">
        <v>2</v>
      </c>
      <c r="AG45" s="1">
        <v>9</v>
      </c>
    </row>
    <row r="46" spans="1:33" ht="15.75" thickBot="1" x14ac:dyDescent="0.25">
      <c r="A46" s="116"/>
      <c r="B46" s="119"/>
      <c r="C46" s="72" t="s">
        <v>31</v>
      </c>
      <c r="D46" s="73">
        <v>30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2062030.2028301535</v>
      </c>
      <c r="M46" s="71">
        <v>2233735.6475260863</v>
      </c>
      <c r="N46" s="71">
        <v>2332555.8251079051</v>
      </c>
      <c r="O46" s="71">
        <v>2421730.9016101323</v>
      </c>
      <c r="P46" s="71">
        <v>2465402.1508188634</v>
      </c>
      <c r="Q46" s="71">
        <v>2403611.4736294462</v>
      </c>
      <c r="R46" s="71">
        <v>2340972.7602490587</v>
      </c>
      <c r="S46" s="71">
        <v>2327829.9364456395</v>
      </c>
      <c r="T46" s="71">
        <v>2304576.6716448609</v>
      </c>
      <c r="U46" s="71">
        <v>2276452.8896174431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8">
        <v>0</v>
      </c>
      <c r="AC46" s="88">
        <v>23168898.459479585</v>
      </c>
      <c r="AD46" s="88"/>
    </row>
    <row r="47" spans="1:33" ht="15" x14ac:dyDescent="0.2">
      <c r="A47" s="117">
        <v>51044</v>
      </c>
      <c r="B47" s="118">
        <f>+AC50</f>
        <v>24368822.061853457</v>
      </c>
      <c r="C47" s="65" t="s">
        <v>32</v>
      </c>
      <c r="D47" s="66">
        <v>20</v>
      </c>
      <c r="E47" s="84">
        <v>0</v>
      </c>
      <c r="F47" s="85">
        <v>0</v>
      </c>
      <c r="G47" s="85">
        <v>0</v>
      </c>
      <c r="H47" s="85">
        <v>0</v>
      </c>
      <c r="I47" s="85">
        <v>0</v>
      </c>
      <c r="J47" s="85">
        <v>0</v>
      </c>
      <c r="K47" s="85">
        <v>0</v>
      </c>
      <c r="L47" s="85">
        <v>66761.34648176207</v>
      </c>
      <c r="M47" s="85">
        <v>73555.907931011432</v>
      </c>
      <c r="N47" s="85">
        <v>77351.289515484779</v>
      </c>
      <c r="O47" s="85">
        <v>80436.613074902809</v>
      </c>
      <c r="P47" s="85">
        <v>82181.097626185496</v>
      </c>
      <c r="Q47" s="85">
        <v>80721.194801356338</v>
      </c>
      <c r="R47" s="85">
        <v>78449.69509435627</v>
      </c>
      <c r="S47" s="85">
        <v>77402.378084709766</v>
      </c>
      <c r="T47" s="85">
        <v>76208.7971022579</v>
      </c>
      <c r="U47" s="85">
        <v>75275.324024975067</v>
      </c>
      <c r="V47" s="85">
        <v>0</v>
      </c>
      <c r="W47" s="85">
        <v>0</v>
      </c>
      <c r="X47" s="85">
        <v>0</v>
      </c>
      <c r="Y47" s="85">
        <v>0</v>
      </c>
      <c r="Z47" s="85">
        <v>0</v>
      </c>
      <c r="AA47" s="85">
        <v>0</v>
      </c>
      <c r="AB47" s="86">
        <v>0</v>
      </c>
      <c r="AC47" s="87">
        <v>15366872.874740042</v>
      </c>
      <c r="AF47" s="1" t="s">
        <v>1</v>
      </c>
      <c r="AG47" s="1">
        <v>10</v>
      </c>
    </row>
    <row r="48" spans="1:33" ht="15" x14ac:dyDescent="0.2">
      <c r="A48" s="115"/>
      <c r="B48" s="118"/>
      <c r="C48" s="67" t="s">
        <v>33</v>
      </c>
      <c r="D48" s="68">
        <v>5</v>
      </c>
      <c r="E48" s="81">
        <v>0</v>
      </c>
      <c r="F48" s="82">
        <v>0</v>
      </c>
      <c r="G48" s="82">
        <v>0</v>
      </c>
      <c r="H48" s="82">
        <v>0</v>
      </c>
      <c r="I48" s="82">
        <v>0</v>
      </c>
      <c r="J48" s="82">
        <v>0</v>
      </c>
      <c r="K48" s="82">
        <v>0</v>
      </c>
      <c r="L48" s="82">
        <v>74970.955290345475</v>
      </c>
      <c r="M48" s="82">
        <v>80024.517122094985</v>
      </c>
      <c r="N48" s="82">
        <v>82600.588938351633</v>
      </c>
      <c r="O48" s="82">
        <v>85251.443602653191</v>
      </c>
      <c r="P48" s="82">
        <v>86958.18816296164</v>
      </c>
      <c r="Q48" s="82">
        <v>84881.701846854383</v>
      </c>
      <c r="R48" s="82">
        <v>83162.725691277694</v>
      </c>
      <c r="S48" s="82">
        <v>83499.050847269435</v>
      </c>
      <c r="T48" s="82">
        <v>82786.673143115346</v>
      </c>
      <c r="U48" s="82">
        <v>81792.141264082427</v>
      </c>
      <c r="V48" s="82">
        <v>0</v>
      </c>
      <c r="W48" s="82">
        <v>0</v>
      </c>
      <c r="X48" s="82">
        <v>0</v>
      </c>
      <c r="Y48" s="82">
        <v>0</v>
      </c>
      <c r="Z48" s="82">
        <v>0</v>
      </c>
      <c r="AA48" s="82">
        <v>0</v>
      </c>
      <c r="AB48" s="83">
        <v>0</v>
      </c>
      <c r="AC48" s="88">
        <v>4129639.9295450309</v>
      </c>
      <c r="AF48" s="1" t="s">
        <v>3</v>
      </c>
      <c r="AG48" s="1">
        <v>10</v>
      </c>
    </row>
    <row r="49" spans="1:33" ht="15" x14ac:dyDescent="0.2">
      <c r="A49" s="115"/>
      <c r="B49" s="118"/>
      <c r="C49" s="69" t="s">
        <v>34</v>
      </c>
      <c r="D49" s="70">
        <v>6</v>
      </c>
      <c r="E49" s="79">
        <v>0</v>
      </c>
      <c r="F49" s="79">
        <v>0</v>
      </c>
      <c r="G49" s="79">
        <v>0</v>
      </c>
      <c r="H49" s="79">
        <v>0</v>
      </c>
      <c r="I49" s="79">
        <v>0</v>
      </c>
      <c r="J49" s="79">
        <v>0</v>
      </c>
      <c r="K49" s="79">
        <v>0</v>
      </c>
      <c r="L49" s="79">
        <v>73015.231484705262</v>
      </c>
      <c r="M49" s="79">
        <v>78950.483833961363</v>
      </c>
      <c r="N49" s="79">
        <v>82014.318465240794</v>
      </c>
      <c r="O49" s="79">
        <v>84686.19042033625</v>
      </c>
      <c r="P49" s="79">
        <v>86425.925628156649</v>
      </c>
      <c r="Q49" s="79">
        <v>84369.01504312703</v>
      </c>
      <c r="R49" s="79">
        <v>81702.041903284859</v>
      </c>
      <c r="S49" s="79">
        <v>81049.38056498472</v>
      </c>
      <c r="T49" s="79">
        <v>80331.367729773876</v>
      </c>
      <c r="U49" s="79">
        <v>79507.587854493497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80">
        <v>0</v>
      </c>
      <c r="AC49" s="89">
        <v>4872309.2575683864</v>
      </c>
      <c r="AF49" s="1" t="s">
        <v>2</v>
      </c>
      <c r="AG49" s="1">
        <v>10</v>
      </c>
    </row>
    <row r="50" spans="1:33" ht="15.75" thickBot="1" x14ac:dyDescent="0.25">
      <c r="A50" s="116"/>
      <c r="B50" s="119"/>
      <c r="C50" s="72" t="s">
        <v>31</v>
      </c>
      <c r="D50" s="73">
        <v>31</v>
      </c>
      <c r="E50" s="71">
        <v>0</v>
      </c>
      <c r="F50" s="71">
        <v>0</v>
      </c>
      <c r="G50" s="71">
        <v>0</v>
      </c>
      <c r="H50" s="71">
        <v>0</v>
      </c>
      <c r="I50" s="71">
        <v>0</v>
      </c>
      <c r="J50" s="71">
        <v>0</v>
      </c>
      <c r="K50" s="71">
        <v>0</v>
      </c>
      <c r="L50" s="71">
        <v>2148173.0949952002</v>
      </c>
      <c r="M50" s="71">
        <v>2344943.6472344715</v>
      </c>
      <c r="N50" s="71">
        <v>2452114.6457928983</v>
      </c>
      <c r="O50" s="71">
        <v>2543106.6220333395</v>
      </c>
      <c r="P50" s="71">
        <v>2596968.447107458</v>
      </c>
      <c r="Q50" s="71">
        <v>2545046.495520161</v>
      </c>
      <c r="R50" s="71">
        <v>2475019.781763223</v>
      </c>
      <c r="S50" s="71">
        <v>2451839.0993204508</v>
      </c>
      <c r="T50" s="71">
        <v>2420097.514139378</v>
      </c>
      <c r="U50" s="71">
        <v>2391512.7139468743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8">
        <v>0</v>
      </c>
      <c r="AC50" s="88">
        <v>24368822.061853457</v>
      </c>
      <c r="AD50" s="88"/>
    </row>
    <row r="51" spans="1:33" ht="15" x14ac:dyDescent="0.2">
      <c r="A51" s="117">
        <v>51075</v>
      </c>
      <c r="B51" s="118">
        <f>+AC54</f>
        <v>23390021.450007748</v>
      </c>
      <c r="C51" s="65" t="s">
        <v>32</v>
      </c>
      <c r="D51" s="66">
        <v>20</v>
      </c>
      <c r="E51" s="84">
        <v>0</v>
      </c>
      <c r="F51" s="85">
        <v>0</v>
      </c>
      <c r="G51" s="85">
        <v>0</v>
      </c>
      <c r="H51" s="85">
        <v>0</v>
      </c>
      <c r="I51" s="85">
        <v>0</v>
      </c>
      <c r="J51" s="85">
        <v>0</v>
      </c>
      <c r="K51" s="85">
        <v>0</v>
      </c>
      <c r="L51" s="85">
        <v>65626.517383342885</v>
      </c>
      <c r="M51" s="85">
        <v>72142.899451397519</v>
      </c>
      <c r="N51" s="85">
        <v>76106.049345438383</v>
      </c>
      <c r="O51" s="85">
        <v>79168.713574598805</v>
      </c>
      <c r="P51" s="85">
        <v>80882.986491006726</v>
      </c>
      <c r="Q51" s="85">
        <v>79645.973034223367</v>
      </c>
      <c r="R51" s="85">
        <v>77302.942226482177</v>
      </c>
      <c r="S51" s="85">
        <v>76170.965885390586</v>
      </c>
      <c r="T51" s="85">
        <v>74934.63038775677</v>
      </c>
      <c r="U51" s="85">
        <v>74445.077478532839</v>
      </c>
      <c r="V51" s="85">
        <v>0</v>
      </c>
      <c r="W51" s="85">
        <v>0</v>
      </c>
      <c r="X51" s="85">
        <v>0</v>
      </c>
      <c r="Y51" s="85">
        <v>0</v>
      </c>
      <c r="Z51" s="85">
        <v>0</v>
      </c>
      <c r="AA51" s="85">
        <v>0</v>
      </c>
      <c r="AB51" s="86">
        <v>0</v>
      </c>
      <c r="AC51" s="87">
        <v>15128535.105163401</v>
      </c>
      <c r="AF51" s="1" t="s">
        <v>1</v>
      </c>
      <c r="AG51" s="1">
        <v>11</v>
      </c>
    </row>
    <row r="52" spans="1:33" ht="15" x14ac:dyDescent="0.2">
      <c r="A52" s="115"/>
      <c r="B52" s="118"/>
      <c r="C52" s="67" t="s">
        <v>33</v>
      </c>
      <c r="D52" s="68">
        <v>4</v>
      </c>
      <c r="E52" s="81">
        <v>0</v>
      </c>
      <c r="F52" s="82">
        <v>0</v>
      </c>
      <c r="G52" s="82">
        <v>0</v>
      </c>
      <c r="H52" s="82">
        <v>0</v>
      </c>
      <c r="I52" s="82">
        <v>0</v>
      </c>
      <c r="J52" s="82">
        <v>0</v>
      </c>
      <c r="K52" s="82">
        <v>0</v>
      </c>
      <c r="L52" s="82">
        <v>75744.112418988792</v>
      </c>
      <c r="M52" s="82">
        <v>80721.365954553738</v>
      </c>
      <c r="N52" s="82">
        <v>82712.854165924495</v>
      </c>
      <c r="O52" s="82">
        <v>85917.917676376455</v>
      </c>
      <c r="P52" s="82">
        <v>87621.161985115687</v>
      </c>
      <c r="Q52" s="82">
        <v>85172.446650845726</v>
      </c>
      <c r="R52" s="82">
        <v>83676.966090617745</v>
      </c>
      <c r="S52" s="82">
        <v>84683.134807958588</v>
      </c>
      <c r="T52" s="82">
        <v>84587.19182383205</v>
      </c>
      <c r="U52" s="82">
        <v>83857.860078291968</v>
      </c>
      <c r="V52" s="82">
        <v>0</v>
      </c>
      <c r="W52" s="82">
        <v>0</v>
      </c>
      <c r="X52" s="82">
        <v>0</v>
      </c>
      <c r="Y52" s="82">
        <v>0</v>
      </c>
      <c r="Z52" s="82">
        <v>0</v>
      </c>
      <c r="AA52" s="82">
        <v>0</v>
      </c>
      <c r="AB52" s="83">
        <v>0</v>
      </c>
      <c r="AC52" s="88">
        <v>3338780.046610021</v>
      </c>
      <c r="AF52" s="1" t="s">
        <v>3</v>
      </c>
      <c r="AG52" s="1">
        <v>11</v>
      </c>
    </row>
    <row r="53" spans="1:33" ht="15" x14ac:dyDescent="0.2">
      <c r="A53" s="115"/>
      <c r="B53" s="118"/>
      <c r="C53" s="69" t="s">
        <v>34</v>
      </c>
      <c r="D53" s="70">
        <v>6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73941.273416499971</v>
      </c>
      <c r="M53" s="79">
        <v>79562.15078942031</v>
      </c>
      <c r="N53" s="79">
        <v>82393.389229456283</v>
      </c>
      <c r="O53" s="79">
        <v>85121.941235219681</v>
      </c>
      <c r="P53" s="79">
        <v>87040.485585040602</v>
      </c>
      <c r="Q53" s="79">
        <v>84807.134001088125</v>
      </c>
      <c r="R53" s="79">
        <v>82614.726376592735</v>
      </c>
      <c r="S53" s="79">
        <v>82425.414603450787</v>
      </c>
      <c r="T53" s="79">
        <v>81795.223243782442</v>
      </c>
      <c r="U53" s="79">
        <v>80749.311225169658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80">
        <v>0</v>
      </c>
      <c r="AC53" s="89">
        <v>4922706.298234324</v>
      </c>
      <c r="AF53" s="1" t="s">
        <v>2</v>
      </c>
      <c r="AG53" s="1">
        <v>11</v>
      </c>
    </row>
    <row r="54" spans="1:33" ht="15.75" thickBot="1" x14ac:dyDescent="0.25">
      <c r="A54" s="116"/>
      <c r="B54" s="119"/>
      <c r="C54" s="72" t="s">
        <v>31</v>
      </c>
      <c r="D54" s="73">
        <v>30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2059154.4378418126</v>
      </c>
      <c r="M54" s="71">
        <v>2243116.3575826874</v>
      </c>
      <c r="N54" s="71">
        <v>2347332.7389492034</v>
      </c>
      <c r="O54" s="71">
        <v>2437777.5896088001</v>
      </c>
      <c r="P54" s="71">
        <v>2490387.2912708409</v>
      </c>
      <c r="Q54" s="71">
        <v>2442452.0512943789</v>
      </c>
      <c r="R54" s="71">
        <v>2376455.0671516713</v>
      </c>
      <c r="S54" s="71">
        <v>2356704.3445603508</v>
      </c>
      <c r="T54" s="71">
        <v>2327812.714513158</v>
      </c>
      <c r="U54" s="71">
        <v>2308828.8572348426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0</v>
      </c>
      <c r="AB54" s="78">
        <v>0</v>
      </c>
      <c r="AC54" s="88">
        <v>23390021.450007748</v>
      </c>
      <c r="AD54" s="88"/>
    </row>
    <row r="55" spans="1:33" ht="15" x14ac:dyDescent="0.2">
      <c r="A55" s="117">
        <v>51105</v>
      </c>
      <c r="B55" s="118">
        <f>+AC58</f>
        <v>23485521.457521871</v>
      </c>
      <c r="C55" s="65" t="s">
        <v>32</v>
      </c>
      <c r="D55" s="66">
        <v>22</v>
      </c>
      <c r="E55" s="84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85">
        <v>0</v>
      </c>
      <c r="L55" s="85">
        <v>64392.837827178228</v>
      </c>
      <c r="M55" s="85">
        <v>71795.838781174258</v>
      </c>
      <c r="N55" s="85">
        <v>76154.31334701505</v>
      </c>
      <c r="O55" s="85">
        <v>79149.882246356079</v>
      </c>
      <c r="P55" s="85">
        <v>80806.898356026635</v>
      </c>
      <c r="Q55" s="85">
        <v>80006.294713115392</v>
      </c>
      <c r="R55" s="85">
        <v>77406.86841973594</v>
      </c>
      <c r="S55" s="85">
        <v>75651.795071633547</v>
      </c>
      <c r="T55" s="85">
        <v>73995.467589150459</v>
      </c>
      <c r="U55" s="85">
        <v>72688.359408083779</v>
      </c>
      <c r="V55" s="85">
        <v>0</v>
      </c>
      <c r="W55" s="85">
        <v>0</v>
      </c>
      <c r="X55" s="85">
        <v>0</v>
      </c>
      <c r="Y55" s="85">
        <v>0</v>
      </c>
      <c r="Z55" s="85">
        <v>0</v>
      </c>
      <c r="AA55" s="85">
        <v>0</v>
      </c>
      <c r="AB55" s="86">
        <v>0</v>
      </c>
      <c r="AC55" s="87">
        <v>16545068.226708325</v>
      </c>
      <c r="AF55" s="1" t="s">
        <v>1</v>
      </c>
      <c r="AG55" s="1">
        <v>12</v>
      </c>
    </row>
    <row r="56" spans="1:33" ht="15" x14ac:dyDescent="0.2">
      <c r="A56" s="115"/>
      <c r="B56" s="118"/>
      <c r="C56" s="67" t="s">
        <v>33</v>
      </c>
      <c r="D56" s="68">
        <v>3</v>
      </c>
      <c r="E56" s="81">
        <v>0</v>
      </c>
      <c r="F56" s="82">
        <v>0</v>
      </c>
      <c r="G56" s="82">
        <v>0</v>
      </c>
      <c r="H56" s="82">
        <v>0</v>
      </c>
      <c r="I56" s="82">
        <v>0</v>
      </c>
      <c r="J56" s="82">
        <v>0</v>
      </c>
      <c r="K56" s="82">
        <v>0</v>
      </c>
      <c r="L56" s="82">
        <v>70170.525089414063</v>
      </c>
      <c r="M56" s="82">
        <v>76372.011425487828</v>
      </c>
      <c r="N56" s="82">
        <v>79800.774525268062</v>
      </c>
      <c r="O56" s="82">
        <v>82390.243707414586</v>
      </c>
      <c r="P56" s="82">
        <v>84097.576330839642</v>
      </c>
      <c r="Q56" s="82">
        <v>82819.806843272672</v>
      </c>
      <c r="R56" s="82">
        <v>80240.120562918164</v>
      </c>
      <c r="S56" s="82">
        <v>79508.971665993537</v>
      </c>
      <c r="T56" s="82">
        <v>78445.86403321923</v>
      </c>
      <c r="U56" s="82">
        <v>77093.859791984505</v>
      </c>
      <c r="V56" s="82">
        <v>0</v>
      </c>
      <c r="W56" s="82">
        <v>0</v>
      </c>
      <c r="X56" s="82">
        <v>0</v>
      </c>
      <c r="Y56" s="82">
        <v>0</v>
      </c>
      <c r="Z56" s="82">
        <v>0</v>
      </c>
      <c r="AA56" s="82">
        <v>0</v>
      </c>
      <c r="AB56" s="83">
        <v>0</v>
      </c>
      <c r="AC56" s="88">
        <v>2372819.261927437</v>
      </c>
      <c r="AF56" s="1" t="s">
        <v>3</v>
      </c>
      <c r="AG56" s="1">
        <v>12</v>
      </c>
    </row>
    <row r="57" spans="1:33" ht="15" x14ac:dyDescent="0.2">
      <c r="A57" s="115"/>
      <c r="B57" s="118"/>
      <c r="C57" s="69" t="s">
        <v>34</v>
      </c>
      <c r="D57" s="70">
        <v>6</v>
      </c>
      <c r="E57" s="79">
        <v>0</v>
      </c>
      <c r="F57" s="79">
        <v>0</v>
      </c>
      <c r="G57" s="79">
        <v>0</v>
      </c>
      <c r="H57" s="79">
        <v>0</v>
      </c>
      <c r="I57" s="79">
        <v>0</v>
      </c>
      <c r="J57" s="79">
        <v>0</v>
      </c>
      <c r="K57" s="79">
        <v>0</v>
      </c>
      <c r="L57" s="79">
        <v>66576.253874584188</v>
      </c>
      <c r="M57" s="79">
        <v>73149.323872474983</v>
      </c>
      <c r="N57" s="79">
        <v>77106.65289635268</v>
      </c>
      <c r="O57" s="79">
        <v>79731.322969956134</v>
      </c>
      <c r="P57" s="79">
        <v>81410.738998246379</v>
      </c>
      <c r="Q57" s="79">
        <v>80475.222403320076</v>
      </c>
      <c r="R57" s="79">
        <v>77829.168665417514</v>
      </c>
      <c r="S57" s="79">
        <v>76522.201586178431</v>
      </c>
      <c r="T57" s="79">
        <v>74941.066353000802</v>
      </c>
      <c r="U57" s="79">
        <v>73530.376528153793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80">
        <v>0</v>
      </c>
      <c r="AC57" s="89">
        <v>4567633.9688861091</v>
      </c>
      <c r="AF57" s="1" t="s">
        <v>2</v>
      </c>
      <c r="AG57" s="1">
        <v>12</v>
      </c>
    </row>
    <row r="58" spans="1:33" ht="15.75" thickBot="1" x14ac:dyDescent="0.25">
      <c r="A58" s="116"/>
      <c r="B58" s="119"/>
      <c r="C58" s="72" t="s">
        <v>31</v>
      </c>
      <c r="D58" s="73">
        <v>31</v>
      </c>
      <c r="E58" s="71">
        <v>0</v>
      </c>
      <c r="F58" s="71">
        <v>0</v>
      </c>
      <c r="G58" s="71">
        <v>0</v>
      </c>
      <c r="H58" s="71">
        <v>0</v>
      </c>
      <c r="I58" s="71">
        <v>0</v>
      </c>
      <c r="J58" s="71">
        <v>0</v>
      </c>
      <c r="K58" s="71">
        <v>0</v>
      </c>
      <c r="L58" s="71">
        <v>2026611.5307136683</v>
      </c>
      <c r="M58" s="71">
        <v>2247520.4306971473</v>
      </c>
      <c r="N58" s="71">
        <v>2377437.1345882514</v>
      </c>
      <c r="O58" s="71">
        <v>2466856.0783618139</v>
      </c>
      <c r="P58" s="71">
        <v>2518508.9268145831</v>
      </c>
      <c r="Q58" s="71">
        <v>2491449.2386382772</v>
      </c>
      <c r="R58" s="71">
        <v>2410646.4789154502</v>
      </c>
      <c r="S58" s="71">
        <v>2361999.6160909892</v>
      </c>
      <c r="T58" s="71">
        <v>2312884.2771789725</v>
      </c>
      <c r="U58" s="71">
        <v>2271607.7455227193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0</v>
      </c>
      <c r="AB58" s="78">
        <v>0</v>
      </c>
      <c r="AC58" s="88">
        <v>23485521.457521871</v>
      </c>
      <c r="AD58" s="88"/>
    </row>
    <row r="59" spans="1:33" s="5" customFormat="1" x14ac:dyDescent="0.2">
      <c r="AC59" s="16"/>
      <c r="AD59" s="103"/>
    </row>
    <row r="60" spans="1:33" s="5" customFormat="1" ht="15.75" x14ac:dyDescent="0.2">
      <c r="B60" s="15" t="s">
        <v>41</v>
      </c>
      <c r="Z60" s="6"/>
      <c r="AA60" s="6"/>
      <c r="AB60" s="6"/>
    </row>
    <row r="61" spans="1:33" s="5" customFormat="1" ht="18" x14ac:dyDescent="0.25">
      <c r="B61" s="15" t="s">
        <v>48</v>
      </c>
      <c r="W61" s="14"/>
      <c r="Z61" s="7" t="s">
        <v>55</v>
      </c>
    </row>
  </sheetData>
  <mergeCells count="26">
    <mergeCell ref="A55:A58"/>
    <mergeCell ref="B55:B58"/>
    <mergeCell ref="A43:A46"/>
    <mergeCell ref="B43:B46"/>
    <mergeCell ref="A47:A50"/>
    <mergeCell ref="B47:B50"/>
    <mergeCell ref="A51:A54"/>
    <mergeCell ref="B51:B54"/>
    <mergeCell ref="A31:A34"/>
    <mergeCell ref="B31:B34"/>
    <mergeCell ref="A35:A38"/>
    <mergeCell ref="B35:B38"/>
    <mergeCell ref="A39:A42"/>
    <mergeCell ref="B39:B42"/>
    <mergeCell ref="A19:A22"/>
    <mergeCell ref="B19:B22"/>
    <mergeCell ref="A23:A26"/>
    <mergeCell ref="B23:B26"/>
    <mergeCell ref="A27:A30"/>
    <mergeCell ref="B27:B30"/>
    <mergeCell ref="D2:E2"/>
    <mergeCell ref="C9:D9"/>
    <mergeCell ref="A11:A14"/>
    <mergeCell ref="B11:B14"/>
    <mergeCell ref="A15:A18"/>
    <mergeCell ref="B15:B18"/>
  </mergeCells>
  <printOptions horizontalCentered="1" verticalCentered="1"/>
  <pageMargins left="0.39370078740157483" right="0.32" top="0.48" bottom="0.66" header="0" footer="0"/>
  <pageSetup scale="30" orientation="landscape" r:id="rId1"/>
  <headerFooter alignWithMargins="0">
    <oddHeader>&amp;C&amp;"Arial"&amp;8&amp;K000000INTERNAL&amp;1#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2842-A52D-43D4-A9CD-6EE805C23B30}">
  <sheetPr>
    <tabColor rgb="FF00B050"/>
    <pageSetUpPr fitToPage="1"/>
  </sheetPr>
  <dimension ref="A1:H42"/>
  <sheetViews>
    <sheetView showGridLines="0" topLeftCell="A12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70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45788465.836753577</v>
      </c>
      <c r="D15" s="32">
        <v>1</v>
      </c>
      <c r="E15" s="100">
        <v>45788465.836753577</v>
      </c>
      <c r="F15" s="17"/>
    </row>
    <row r="16" spans="1:8" ht="15.75" x14ac:dyDescent="0.25">
      <c r="A16" s="30"/>
      <c r="B16" s="31" t="s">
        <v>36</v>
      </c>
      <c r="C16" s="19">
        <v>45112707.65618515</v>
      </c>
      <c r="D16" s="32">
        <v>1</v>
      </c>
      <c r="E16" s="100">
        <v>45112707.65618515</v>
      </c>
      <c r="F16" s="17"/>
    </row>
    <row r="17" spans="1:7" ht="15.75" x14ac:dyDescent="0.25">
      <c r="A17" s="30"/>
      <c r="B17" s="31" t="s">
        <v>37</v>
      </c>
      <c r="C17" s="19">
        <v>47929310.555604659</v>
      </c>
      <c r="D17" s="32">
        <v>1</v>
      </c>
      <c r="E17" s="100">
        <v>47929310.555604659</v>
      </c>
      <c r="F17" s="17"/>
    </row>
    <row r="18" spans="1:7" ht="15.75" x14ac:dyDescent="0.25">
      <c r="A18" s="30"/>
      <c r="B18" s="31" t="s">
        <v>38</v>
      </c>
      <c r="C18" s="19">
        <v>46393335.883521661</v>
      </c>
      <c r="D18" s="32">
        <v>1</v>
      </c>
      <c r="E18" s="100">
        <v>46393335.883521661</v>
      </c>
      <c r="F18" s="17"/>
    </row>
    <row r="19" spans="1:7" ht="15.75" x14ac:dyDescent="0.25">
      <c r="A19" s="30"/>
      <c r="B19" s="31" t="s">
        <v>39</v>
      </c>
      <c r="C19" s="19">
        <v>49546903.11747548</v>
      </c>
      <c r="D19" s="32">
        <v>1</v>
      </c>
      <c r="E19" s="100">
        <v>49546903.11747548</v>
      </c>
      <c r="F19" s="17"/>
    </row>
    <row r="20" spans="1:7" ht="15.75" x14ac:dyDescent="0.25">
      <c r="A20" s="33"/>
      <c r="B20" s="31" t="s">
        <v>40</v>
      </c>
      <c r="C20" s="19">
        <v>46561192.851857558</v>
      </c>
      <c r="D20" s="32">
        <v>1</v>
      </c>
      <c r="E20" s="100">
        <v>46561192.851857558</v>
      </c>
      <c r="F20" s="17"/>
    </row>
    <row r="21" spans="1:7" ht="15.75" x14ac:dyDescent="0.25">
      <c r="A21" s="33"/>
      <c r="B21" s="31" t="s">
        <v>42</v>
      </c>
      <c r="C21" s="19">
        <v>47092906.991309315</v>
      </c>
      <c r="D21" s="32">
        <v>1</v>
      </c>
      <c r="E21" s="100">
        <v>47092906.991309315</v>
      </c>
      <c r="F21" s="17"/>
    </row>
    <row r="22" spans="1:7" ht="15.75" x14ac:dyDescent="0.25">
      <c r="A22" s="33"/>
      <c r="B22" s="31" t="s">
        <v>43</v>
      </c>
      <c r="C22" s="19">
        <v>48713794.606201217</v>
      </c>
      <c r="D22" s="32">
        <v>1</v>
      </c>
      <c r="E22" s="100">
        <v>48713794.606201217</v>
      </c>
      <c r="F22" s="17"/>
    </row>
    <row r="23" spans="1:7" ht="15.75" x14ac:dyDescent="0.25">
      <c r="A23" s="33"/>
      <c r="B23" s="31" t="s">
        <v>44</v>
      </c>
      <c r="C23" s="19">
        <v>46423081.849675342</v>
      </c>
      <c r="D23" s="32">
        <v>1</v>
      </c>
      <c r="E23" s="100">
        <v>46423081.849675342</v>
      </c>
      <c r="F23" s="17"/>
    </row>
    <row r="24" spans="1:7" ht="15.75" x14ac:dyDescent="0.25">
      <c r="A24" s="33"/>
      <c r="B24" s="31" t="s">
        <v>45</v>
      </c>
      <c r="C24" s="19">
        <v>48840335.586723946</v>
      </c>
      <c r="D24" s="32">
        <v>1</v>
      </c>
      <c r="E24" s="100">
        <v>48840335.586723946</v>
      </c>
      <c r="F24" s="17"/>
    </row>
    <row r="25" spans="1:7" ht="15.75" x14ac:dyDescent="0.25">
      <c r="A25" s="33"/>
      <c r="B25" s="31" t="s">
        <v>46</v>
      </c>
      <c r="C25" s="19">
        <v>46804320.398938179</v>
      </c>
      <c r="D25" s="32">
        <v>1</v>
      </c>
      <c r="E25" s="100">
        <v>46804320.398938179</v>
      </c>
      <c r="F25" s="17"/>
    </row>
    <row r="26" spans="1:7" ht="15.75" x14ac:dyDescent="0.25">
      <c r="A26" s="33"/>
      <c r="B26" s="31" t="s">
        <v>47</v>
      </c>
      <c r="C26" s="19">
        <v>47163006.608391888</v>
      </c>
      <c r="D26" s="32">
        <v>1</v>
      </c>
      <c r="E26" s="100">
        <v>47163006.608391888</v>
      </c>
      <c r="F26" s="17"/>
    </row>
    <row r="27" spans="1:7" ht="15" x14ac:dyDescent="0.25">
      <c r="B27" s="34" t="s">
        <v>31</v>
      </c>
      <c r="C27" s="35">
        <v>566369361.94263804</v>
      </c>
      <c r="D27" s="36"/>
      <c r="E27" s="102">
        <v>566369361.94263804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7E11-012F-4613-92BE-1251759F6A94}">
  <sheetPr>
    <tabColor rgb="FF00B050"/>
    <pageSetUpPr fitToPage="1"/>
  </sheetPr>
  <dimension ref="A1:H42"/>
  <sheetViews>
    <sheetView showGridLines="0" topLeftCell="A13" zoomScale="85" zoomScaleNormal="85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71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46158605.264502376</v>
      </c>
      <c r="D15" s="32">
        <v>1</v>
      </c>
      <c r="E15" s="100">
        <v>46158605.264502376</v>
      </c>
      <c r="F15" s="17"/>
    </row>
    <row r="16" spans="1:8" ht="15.75" x14ac:dyDescent="0.25">
      <c r="A16" s="30"/>
      <c r="B16" s="31" t="s">
        <v>36</v>
      </c>
      <c r="C16" s="19">
        <v>45477384.469240911</v>
      </c>
      <c r="D16" s="32">
        <v>1</v>
      </c>
      <c r="E16" s="100">
        <v>45477384.469240911</v>
      </c>
      <c r="F16" s="17"/>
    </row>
    <row r="17" spans="1:7" ht="15.75" x14ac:dyDescent="0.25">
      <c r="A17" s="30"/>
      <c r="B17" s="31" t="s">
        <v>37</v>
      </c>
      <c r="C17" s="19">
        <v>48316755.892705411</v>
      </c>
      <c r="D17" s="32">
        <v>1</v>
      </c>
      <c r="E17" s="100">
        <v>48316755.892705411</v>
      </c>
      <c r="F17" s="17"/>
    </row>
    <row r="18" spans="1:7" ht="15.75" x14ac:dyDescent="0.25">
      <c r="A18" s="30"/>
      <c r="B18" s="31" t="s">
        <v>38</v>
      </c>
      <c r="C18" s="19">
        <v>46768364.888784833</v>
      </c>
      <c r="D18" s="32">
        <v>1</v>
      </c>
      <c r="E18" s="100">
        <v>46768364.888784833</v>
      </c>
      <c r="F18" s="17"/>
    </row>
    <row r="19" spans="1:7" ht="15.75" x14ac:dyDescent="0.25">
      <c r="A19" s="30"/>
      <c r="B19" s="31" t="s">
        <v>39</v>
      </c>
      <c r="C19" s="19">
        <v>49773452.903083995</v>
      </c>
      <c r="D19" s="32">
        <v>1</v>
      </c>
      <c r="E19" s="100">
        <v>49773452.903083995</v>
      </c>
      <c r="F19" s="17"/>
    </row>
    <row r="20" spans="1:7" ht="15.75" x14ac:dyDescent="0.25">
      <c r="A20" s="33"/>
      <c r="B20" s="31" t="s">
        <v>40</v>
      </c>
      <c r="C20" s="19">
        <v>46625228.735711634</v>
      </c>
      <c r="D20" s="32">
        <v>1</v>
      </c>
      <c r="E20" s="100">
        <v>46625228.735711634</v>
      </c>
      <c r="F20" s="17"/>
    </row>
    <row r="21" spans="1:7" ht="15.75" x14ac:dyDescent="0.25">
      <c r="A21" s="33"/>
      <c r="B21" s="31" t="s">
        <v>42</v>
      </c>
      <c r="C21" s="19">
        <v>47473591.107412629</v>
      </c>
      <c r="D21" s="32">
        <v>1</v>
      </c>
      <c r="E21" s="100">
        <v>47473591.107412629</v>
      </c>
      <c r="F21" s="17"/>
    </row>
    <row r="22" spans="1:7" ht="15.75" x14ac:dyDescent="0.25">
      <c r="A22" s="33"/>
      <c r="B22" s="31" t="s">
        <v>43</v>
      </c>
      <c r="C22" s="19">
        <v>48945985.616702452</v>
      </c>
      <c r="D22" s="32">
        <v>1</v>
      </c>
      <c r="E22" s="100">
        <v>48945985.616702452</v>
      </c>
      <c r="F22" s="17"/>
    </row>
    <row r="23" spans="1:7" ht="15.75" x14ac:dyDescent="0.25">
      <c r="A23" s="33"/>
      <c r="B23" s="31" t="s">
        <v>44</v>
      </c>
      <c r="C23" s="19">
        <v>46798351.311889619</v>
      </c>
      <c r="D23" s="32">
        <v>1</v>
      </c>
      <c r="E23" s="100">
        <v>46798351.311889619</v>
      </c>
      <c r="F23" s="17"/>
    </row>
    <row r="24" spans="1:7" ht="15.75" x14ac:dyDescent="0.25">
      <c r="A24" s="33"/>
      <c r="B24" s="31" t="s">
        <v>45</v>
      </c>
      <c r="C24" s="19">
        <v>49235145.361080252</v>
      </c>
      <c r="D24" s="32">
        <v>1</v>
      </c>
      <c r="E24" s="100">
        <v>49235145.361080252</v>
      </c>
      <c r="F24" s="17"/>
    </row>
    <row r="25" spans="1:7" ht="15.75" x14ac:dyDescent="0.25">
      <c r="A25" s="33"/>
      <c r="B25" s="31" t="s">
        <v>46</v>
      </c>
      <c r="C25" s="19">
        <v>47182671.672606081</v>
      </c>
      <c r="D25" s="32">
        <v>1</v>
      </c>
      <c r="E25" s="100">
        <v>47182671.672606081</v>
      </c>
      <c r="F25" s="17"/>
    </row>
    <row r="26" spans="1:7" ht="15.75" x14ac:dyDescent="0.25">
      <c r="A26" s="33"/>
      <c r="B26" s="31" t="s">
        <v>47</v>
      </c>
      <c r="C26" s="19">
        <v>47544257.387554973</v>
      </c>
      <c r="D26" s="32">
        <v>1</v>
      </c>
      <c r="E26" s="100">
        <v>47544257.387554973</v>
      </c>
      <c r="F26" s="17"/>
    </row>
    <row r="27" spans="1:7" ht="15" x14ac:dyDescent="0.25">
      <c r="B27" s="34" t="s">
        <v>31</v>
      </c>
      <c r="C27" s="35">
        <v>570299794.61127508</v>
      </c>
      <c r="D27" s="36"/>
      <c r="E27" s="102">
        <v>570299794.61127508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9660B-E1A3-42C3-A6A5-A86173982CB8}">
  <sheetPr>
    <tabColor rgb="FF00B050"/>
    <pageSetUpPr fitToPage="1"/>
  </sheetPr>
  <dimension ref="A1:H42"/>
  <sheetViews>
    <sheetView showGridLines="0" topLeftCell="A14" zoomScale="70" zoomScaleNormal="70" zoomScaleSheetLayoutView="100" workbookViewId="0">
      <selection activeCell="C23" sqref="C23"/>
    </sheetView>
  </sheetViews>
  <sheetFormatPr baseColWidth="10" defaultColWidth="0" defaultRowHeight="12.75" x14ac:dyDescent="0.2"/>
  <cols>
    <col min="1" max="1" width="5.28515625" style="9" customWidth="1"/>
    <col min="2" max="2" width="28.5703125" style="9" customWidth="1"/>
    <col min="3" max="3" width="24.85546875" style="9" customWidth="1"/>
    <col min="4" max="4" width="18.7109375" style="13" customWidth="1"/>
    <col min="5" max="5" width="21.5703125" style="9" bestFit="1" customWidth="1"/>
    <col min="6" max="6" width="18.7109375" style="9" customWidth="1"/>
    <col min="7" max="7" width="16" style="9" customWidth="1"/>
    <col min="8" max="8" width="1.5703125" style="9" hidden="1" customWidth="1"/>
    <col min="9" max="16384" width="3.42578125" style="9" hidden="1"/>
  </cols>
  <sheetData>
    <row r="1" spans="1:8" s="8" customFormat="1" ht="19.5" x14ac:dyDescent="0.2">
      <c r="A1" s="20" t="s">
        <v>64</v>
      </c>
      <c r="D1" s="21"/>
    </row>
    <row r="2" spans="1:8" ht="16.5" customHeight="1" x14ac:dyDescent="0.2">
      <c r="B2" s="105" t="s">
        <v>87</v>
      </c>
      <c r="C2" s="105"/>
      <c r="D2" s="105"/>
      <c r="E2" s="105"/>
      <c r="F2" s="105"/>
      <c r="G2" s="105"/>
      <c r="H2" s="105"/>
    </row>
    <row r="3" spans="1:8" ht="16.5" customHeight="1" x14ac:dyDescent="0.2">
      <c r="B3" s="105"/>
      <c r="C3" s="105"/>
      <c r="D3" s="105"/>
      <c r="E3" s="105"/>
      <c r="F3" s="105"/>
      <c r="G3" s="105"/>
      <c r="H3" s="105"/>
    </row>
    <row r="4" spans="1:8" ht="12.75" hidden="1" customHeight="1" x14ac:dyDescent="0.2">
      <c r="B4" s="105"/>
      <c r="C4" s="105"/>
      <c r="D4" s="105"/>
      <c r="E4" s="105"/>
      <c r="F4" s="105"/>
      <c r="G4" s="105"/>
      <c r="H4" s="105"/>
    </row>
    <row r="5" spans="1:8" ht="16.5" x14ac:dyDescent="0.25">
      <c r="B5" s="22" t="s">
        <v>52</v>
      </c>
      <c r="C5" s="91"/>
      <c r="D5" s="23"/>
      <c r="E5" s="23"/>
      <c r="F5" s="23"/>
    </row>
    <row r="6" spans="1:8" ht="16.5" x14ac:dyDescent="0.25">
      <c r="B6" s="22" t="s">
        <v>53</v>
      </c>
      <c r="C6" s="23" t="s">
        <v>90</v>
      </c>
      <c r="D6" s="24"/>
    </row>
    <row r="7" spans="1:8" ht="16.5" x14ac:dyDescent="0.25">
      <c r="B7" s="22" t="s">
        <v>54</v>
      </c>
      <c r="C7" s="11"/>
      <c r="D7" s="23"/>
      <c r="E7" s="23"/>
      <c r="F7" s="23"/>
    </row>
    <row r="8" spans="1:8" ht="16.5" x14ac:dyDescent="0.25">
      <c r="B8" s="22" t="s">
        <v>56</v>
      </c>
      <c r="C8" s="99"/>
      <c r="D8" s="23"/>
      <c r="E8" s="23"/>
      <c r="F8" s="23"/>
    </row>
    <row r="9" spans="1:8" ht="16.5" x14ac:dyDescent="0.25">
      <c r="B9" s="22" t="s">
        <v>29</v>
      </c>
      <c r="C9" s="18" t="s">
        <v>76</v>
      </c>
      <c r="D9" s="25"/>
    </row>
    <row r="10" spans="1:8" ht="16.5" x14ac:dyDescent="0.25">
      <c r="B10" s="26" t="s">
        <v>60</v>
      </c>
      <c r="C10" s="23" t="s">
        <v>86</v>
      </c>
      <c r="D10" s="24"/>
    </row>
    <row r="11" spans="1:8" ht="18.75" x14ac:dyDescent="0.3">
      <c r="B11" s="27" t="s">
        <v>57</v>
      </c>
      <c r="C11" s="28" t="s">
        <v>62</v>
      </c>
      <c r="D11" s="29"/>
    </row>
    <row r="13" spans="1:8" ht="12.75" customHeight="1" x14ac:dyDescent="0.2">
      <c r="B13" s="110" t="s">
        <v>72</v>
      </c>
      <c r="C13" s="112" t="s">
        <v>77</v>
      </c>
      <c r="D13" s="108" t="s">
        <v>84</v>
      </c>
      <c r="E13" s="112" t="s">
        <v>78</v>
      </c>
      <c r="F13" s="106" t="s">
        <v>80</v>
      </c>
    </row>
    <row r="14" spans="1:8" ht="51" customHeight="1" x14ac:dyDescent="0.2">
      <c r="A14" s="30"/>
      <c r="B14" s="111"/>
      <c r="C14" s="113"/>
      <c r="D14" s="109"/>
      <c r="E14" s="113"/>
      <c r="F14" s="107"/>
    </row>
    <row r="15" spans="1:8" ht="15.75" x14ac:dyDescent="0.25">
      <c r="A15" s="30"/>
      <c r="B15" s="31" t="s">
        <v>30</v>
      </c>
      <c r="C15" s="19">
        <v>46531736.781928614</v>
      </c>
      <c r="D15" s="32">
        <v>1</v>
      </c>
      <c r="E15" s="100">
        <v>46531736.781928614</v>
      </c>
      <c r="F15" s="17"/>
    </row>
    <row r="16" spans="1:8" ht="15.75" x14ac:dyDescent="0.25">
      <c r="A16" s="30"/>
      <c r="B16" s="31" t="s">
        <v>36</v>
      </c>
      <c r="C16" s="19">
        <v>45845009.213930361</v>
      </c>
      <c r="D16" s="32">
        <v>1</v>
      </c>
      <c r="E16" s="100">
        <v>45845009.213930361</v>
      </c>
      <c r="F16" s="17"/>
    </row>
    <row r="17" spans="1:7" ht="15.75" x14ac:dyDescent="0.25">
      <c r="A17" s="30"/>
      <c r="B17" s="31" t="s">
        <v>37</v>
      </c>
      <c r="C17" s="19">
        <v>48707333.214963064</v>
      </c>
      <c r="D17" s="32">
        <v>1</v>
      </c>
      <c r="E17" s="100">
        <v>48707333.214963064</v>
      </c>
      <c r="F17" s="17"/>
    </row>
    <row r="18" spans="1:7" ht="15.75" x14ac:dyDescent="0.25">
      <c r="A18" s="30"/>
      <c r="B18" s="31" t="s">
        <v>38</v>
      </c>
      <c r="C18" s="19">
        <v>47146425.509518445</v>
      </c>
      <c r="D18" s="32">
        <v>1</v>
      </c>
      <c r="E18" s="100">
        <v>47146425.509518445</v>
      </c>
      <c r="F18" s="17"/>
    </row>
    <row r="19" spans="1:7" ht="15.75" x14ac:dyDescent="0.25">
      <c r="A19" s="30"/>
      <c r="B19" s="31" t="s">
        <v>39</v>
      </c>
      <c r="C19" s="19">
        <v>50351183.689834416</v>
      </c>
      <c r="D19" s="32">
        <v>1</v>
      </c>
      <c r="E19" s="100">
        <v>50351183.689834416</v>
      </c>
      <c r="F19" s="17"/>
    </row>
    <row r="20" spans="1:7" ht="15.75" x14ac:dyDescent="0.25">
      <c r="A20" s="33"/>
      <c r="B20" s="31" t="s">
        <v>40</v>
      </c>
      <c r="C20" s="19">
        <v>47002132.289205231</v>
      </c>
      <c r="D20" s="32">
        <v>1</v>
      </c>
      <c r="E20" s="100">
        <v>47002132.289205231</v>
      </c>
      <c r="F20" s="17"/>
    </row>
    <row r="21" spans="1:7" ht="15.75" x14ac:dyDescent="0.25">
      <c r="A21" s="33"/>
      <c r="B21" s="31" t="s">
        <v>42</v>
      </c>
      <c r="C21" s="19">
        <v>47857352.553107858</v>
      </c>
      <c r="D21" s="32">
        <v>1</v>
      </c>
      <c r="E21" s="100">
        <v>47857352.553107858</v>
      </c>
      <c r="F21" s="17"/>
    </row>
    <row r="22" spans="1:7" ht="15.75" x14ac:dyDescent="0.25">
      <c r="A22" s="33"/>
      <c r="B22" s="31" t="s">
        <v>43</v>
      </c>
      <c r="C22" s="19">
        <v>49504551.568644606</v>
      </c>
      <c r="D22" s="32">
        <v>1</v>
      </c>
      <c r="E22" s="100">
        <v>49504551.568644606</v>
      </c>
      <c r="F22" s="17"/>
    </row>
    <row r="23" spans="1:7" ht="15.75" x14ac:dyDescent="0.25">
      <c r="A23" s="33"/>
      <c r="B23" s="31" t="s">
        <v>44</v>
      </c>
      <c r="C23" s="19">
        <v>47176654.333351977</v>
      </c>
      <c r="D23" s="32">
        <v>1</v>
      </c>
      <c r="E23" s="100">
        <v>47176654.333351977</v>
      </c>
      <c r="F23" s="17"/>
    </row>
    <row r="24" spans="1:7" ht="15.75" x14ac:dyDescent="0.25">
      <c r="A24" s="33"/>
      <c r="B24" s="31" t="s">
        <v>45</v>
      </c>
      <c r="C24" s="19">
        <v>49633146.652367257</v>
      </c>
      <c r="D24" s="32">
        <v>1</v>
      </c>
      <c r="E24" s="100">
        <v>49633146.652367257</v>
      </c>
      <c r="F24" s="17"/>
    </row>
    <row r="25" spans="1:7" ht="15.75" x14ac:dyDescent="0.25">
      <c r="A25" s="33"/>
      <c r="B25" s="31" t="s">
        <v>46</v>
      </c>
      <c r="C25" s="19">
        <v>47564081.417907916</v>
      </c>
      <c r="D25" s="32">
        <v>1</v>
      </c>
      <c r="E25" s="100">
        <v>47564081.417907916</v>
      </c>
      <c r="F25" s="17"/>
    </row>
    <row r="26" spans="1:7" ht="15.75" x14ac:dyDescent="0.25">
      <c r="A26" s="33"/>
      <c r="B26" s="31" t="s">
        <v>47</v>
      </c>
      <c r="C26" s="19">
        <v>47928590.077034287</v>
      </c>
      <c r="D26" s="32">
        <v>1</v>
      </c>
      <c r="E26" s="100">
        <v>47928590.077034287</v>
      </c>
      <c r="F26" s="17"/>
    </row>
    <row r="27" spans="1:7" ht="15" x14ac:dyDescent="0.25">
      <c r="B27" s="34" t="s">
        <v>31</v>
      </c>
      <c r="C27" s="35">
        <v>575248197.30179393</v>
      </c>
      <c r="D27" s="36"/>
      <c r="E27" s="102">
        <v>575248197.30179393</v>
      </c>
      <c r="F27" s="37"/>
    </row>
    <row r="28" spans="1:7" ht="15" x14ac:dyDescent="0.25">
      <c r="B28" s="42"/>
      <c r="C28" s="43"/>
      <c r="D28" s="44"/>
      <c r="E28" s="45"/>
      <c r="F28" s="45"/>
      <c r="G28" s="46"/>
    </row>
    <row r="29" spans="1:7" x14ac:dyDescent="0.2">
      <c r="B29" s="47" t="s">
        <v>0</v>
      </c>
      <c r="C29" s="48"/>
      <c r="D29" s="49"/>
      <c r="E29" s="48"/>
      <c r="F29" s="48"/>
    </row>
    <row r="30" spans="1:7" x14ac:dyDescent="0.2">
      <c r="B30" s="48" t="s">
        <v>58</v>
      </c>
      <c r="C30" s="48"/>
      <c r="D30" s="49"/>
      <c r="E30" s="48"/>
      <c r="F30" s="48"/>
    </row>
    <row r="31" spans="1:7" x14ac:dyDescent="0.2">
      <c r="B31" s="48" t="s">
        <v>63</v>
      </c>
      <c r="C31" s="48"/>
      <c r="D31" s="49"/>
      <c r="E31" s="48"/>
      <c r="F31" s="48"/>
    </row>
    <row r="32" spans="1:7" x14ac:dyDescent="0.2">
      <c r="B32" s="48" t="s">
        <v>59</v>
      </c>
      <c r="C32" s="48"/>
      <c r="D32" s="49"/>
      <c r="E32" s="48"/>
      <c r="F32" s="48"/>
    </row>
    <row r="33" spans="2:6" x14ac:dyDescent="0.2">
      <c r="B33" s="9" t="s">
        <v>81</v>
      </c>
    </row>
    <row r="34" spans="2:6" x14ac:dyDescent="0.2">
      <c r="B34" s="9" t="s">
        <v>89</v>
      </c>
      <c r="C34" s="10"/>
      <c r="D34" s="12"/>
      <c r="E34" s="10"/>
      <c r="F34" s="10"/>
    </row>
    <row r="35" spans="2:6" ht="11.25" customHeight="1" x14ac:dyDescent="0.2">
      <c r="B35" s="114" t="s">
        <v>91</v>
      </c>
      <c r="C35" s="114"/>
      <c r="D35" s="114"/>
      <c r="E35" s="114"/>
      <c r="F35" s="114"/>
    </row>
    <row r="36" spans="2:6" ht="11.25" customHeight="1" x14ac:dyDescent="0.2">
      <c r="B36" s="114"/>
      <c r="C36" s="114"/>
      <c r="D36" s="114"/>
      <c r="E36" s="114"/>
      <c r="F36" s="114"/>
    </row>
    <row r="37" spans="2:6" ht="11.25" customHeight="1" x14ac:dyDescent="0.2">
      <c r="B37" s="9" t="s">
        <v>92</v>
      </c>
      <c r="C37" s="10"/>
      <c r="D37" s="12"/>
      <c r="E37" s="10"/>
      <c r="F37" s="10"/>
    </row>
    <row r="38" spans="2:6" x14ac:dyDescent="0.2">
      <c r="C38" s="10"/>
      <c r="D38" s="12"/>
      <c r="E38" s="10"/>
      <c r="F38" s="10"/>
    </row>
    <row r="39" spans="2:6" x14ac:dyDescent="0.2">
      <c r="C39" s="10"/>
      <c r="D39" s="12"/>
      <c r="E39" s="10"/>
      <c r="F39" s="10"/>
    </row>
    <row r="42" spans="2:6" ht="19.5" x14ac:dyDescent="0.3">
      <c r="B42" s="50" t="s">
        <v>61</v>
      </c>
      <c r="C42" s="51"/>
      <c r="F42" s="52"/>
    </row>
  </sheetData>
  <sheetProtection selectLockedCells="1"/>
  <mergeCells count="7">
    <mergeCell ref="B35:F36"/>
    <mergeCell ref="B2:H4"/>
    <mergeCell ref="B13:B14"/>
    <mergeCell ref="C13:C14"/>
    <mergeCell ref="D13:D14"/>
    <mergeCell ref="E13:E14"/>
    <mergeCell ref="F13:F14"/>
  </mergeCells>
  <printOptions horizontalCentered="1" verticalCentered="1"/>
  <pageMargins left="0.75" right="0.27559055118110237" top="1" bottom="1" header="0" footer="0"/>
  <pageSetup scale="72" orientation="portrait" cellComments="asDisplayed" r:id="rId1"/>
  <headerFooter alignWithMargins="0">
    <oddHeader>&amp;R&amp;11 1 de 1&amp;C&amp;"Arial"&amp;8&amp;K000000INTERNAL&amp;1#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60</vt:i4>
      </vt:variant>
    </vt:vector>
  </HeadingPairs>
  <TitlesOfParts>
    <vt:vector size="60" baseType="lpstr">
      <vt:lpstr>Formato Resumen 25</vt:lpstr>
      <vt:lpstr>Formato Resumen 26</vt:lpstr>
      <vt:lpstr>Formato Resumen 27</vt:lpstr>
      <vt:lpstr>Formato Resumen 28</vt:lpstr>
      <vt:lpstr>Formato Resumen 29</vt:lpstr>
      <vt:lpstr>Formato Resumen 30</vt:lpstr>
      <vt:lpstr>Formato Resumen 31</vt:lpstr>
      <vt:lpstr>Formato Resumen 32</vt:lpstr>
      <vt:lpstr>Formato Resumen 33</vt:lpstr>
      <vt:lpstr>Formato Resumen 34</vt:lpstr>
      <vt:lpstr>Formato Resumen 35</vt:lpstr>
      <vt:lpstr>Formato Resumen 36</vt:lpstr>
      <vt:lpstr>Formato Resumen 37</vt:lpstr>
      <vt:lpstr>Formato Resumen 38</vt:lpstr>
      <vt:lpstr>Formato Resumen 39</vt:lpstr>
      <vt:lpstr>Formato Propuesta año 2025</vt:lpstr>
      <vt:lpstr>Formato Propuesta año 2026</vt:lpstr>
      <vt:lpstr>Formato Propuesta año 2027</vt:lpstr>
      <vt:lpstr>Formato Propuesta año 2028</vt:lpstr>
      <vt:lpstr>Formato Propuesta año 2029</vt:lpstr>
      <vt:lpstr>Formato Propuesta año 2030</vt:lpstr>
      <vt:lpstr>Formato Propuesta año 2031</vt:lpstr>
      <vt:lpstr>Formato Propuesta año 2032</vt:lpstr>
      <vt:lpstr>Formato Propuesta año 2033</vt:lpstr>
      <vt:lpstr>Formato Propuesta año 2034</vt:lpstr>
      <vt:lpstr>Formato Propuesta año 2035</vt:lpstr>
      <vt:lpstr>Formato Propuesta año 2036</vt:lpstr>
      <vt:lpstr>Formato Propuesta año 2037</vt:lpstr>
      <vt:lpstr>Formato Propuesta año 2038</vt:lpstr>
      <vt:lpstr>Formato Propuesta año 2039</vt:lpstr>
      <vt:lpstr>Formato Resumen 25 (B2)</vt:lpstr>
      <vt:lpstr>Formato Resumen 26 (B2)</vt:lpstr>
      <vt:lpstr>Formato Resumen 27 (B2)</vt:lpstr>
      <vt:lpstr>Formato Resumen 28 (B2)</vt:lpstr>
      <vt:lpstr>Formato Resumen 29 (B2)</vt:lpstr>
      <vt:lpstr>Formato Resumen 30 (B2)</vt:lpstr>
      <vt:lpstr>Formato Resumen 31 (B2)</vt:lpstr>
      <vt:lpstr>Formato Resumen 32 (B2)</vt:lpstr>
      <vt:lpstr>Formato Resumen 33 (B2)</vt:lpstr>
      <vt:lpstr>Formato Resumen 34 (B2)</vt:lpstr>
      <vt:lpstr>Formato Resumen 35 (B2)</vt:lpstr>
      <vt:lpstr>Formato Resumen 36 (B2)</vt:lpstr>
      <vt:lpstr>Formato Resumen 37 (B2)</vt:lpstr>
      <vt:lpstr>Formato Resumen 38 (B2)</vt:lpstr>
      <vt:lpstr>Formato Resumen 39 (B2)</vt:lpstr>
      <vt:lpstr>Formato Propuesta año 2025 (B2)</vt:lpstr>
      <vt:lpstr>Formato Propuesta año 2026 (B2)</vt:lpstr>
      <vt:lpstr>Formato Propuesta año 2027 (B2)</vt:lpstr>
      <vt:lpstr>Formato Propuesta año 2028 (B2)</vt:lpstr>
      <vt:lpstr>Formato Propuesta año 2029 (B2)</vt:lpstr>
      <vt:lpstr>Formato Propuesta año 2030 (B2)</vt:lpstr>
      <vt:lpstr>Formato Propuesta año 2031 (B2)</vt:lpstr>
      <vt:lpstr>Formato Propuesta año 2032 (B2)</vt:lpstr>
      <vt:lpstr>Formato Propuesta año 2033 (B2)</vt:lpstr>
      <vt:lpstr>Formato Propuesta año 2034 (B2)</vt:lpstr>
      <vt:lpstr>Formato Propuesta año 2035 (B2)</vt:lpstr>
      <vt:lpstr>Formato Propuesta año 2036 (B2)</vt:lpstr>
      <vt:lpstr>Formato Propuesta año 2037 (B2)</vt:lpstr>
      <vt:lpstr>Formato Propuesta año 2038 (B2)</vt:lpstr>
      <vt:lpstr>Formato Propuesta año 2039 (B2)</vt:lpstr>
    </vt:vector>
  </TitlesOfParts>
  <Company>CODENSA S.A. 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CODENSA S.A. ESP</dc:creator>
  <cp:lastModifiedBy>Restrepo Jimenez, Cristian Dario, Enel Colombia</cp:lastModifiedBy>
  <cp:lastPrinted>2010-06-24T20:14:07Z</cp:lastPrinted>
  <dcterms:created xsi:type="dcterms:W3CDTF">2008-04-02T00:00:31Z</dcterms:created>
  <dcterms:modified xsi:type="dcterms:W3CDTF">2025-01-10T23:50:24Z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2023-10-11T16:44:44Z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e493a93a-e5a1-4fb8-8845-deb0e7b769fc</vt:lpwstr>
  </property>
  <property fmtid="{D5CDD505-2E9C-101B-9397-08002B2CF9AE}" pid="8" name="MSIP_Label_797ad33d-ed35-43c0-b526-22bc83c17deb_ContentBits">
    <vt:lpwstr>1</vt:lpwstr>
  </property>
</Properties>
</file>